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fs-f1\l6489\PRJ\STEO_NEW\Charts\xls\"/>
    </mc:Choice>
  </mc:AlternateContent>
  <xr:revisionPtr revIDLastSave="0" documentId="13_ncr:1_{6AE0A472-ED8F-402F-9B7D-9CF33EAFF4FC}" xr6:coauthVersionLast="47" xr6:coauthVersionMax="47" xr10:uidLastSave="{00000000-0000-0000-0000-000000000000}"/>
  <bookViews>
    <workbookView xWindow="4845" yWindow="4845" windowWidth="21600" windowHeight="13635" xr2:uid="{E74074E7-9760-4AD0-989C-5C66ECEF2315}"/>
  </bookViews>
  <sheets>
    <sheet name="8" sheetId="2" r:id="rId1"/>
  </sheets>
  <externalReferences>
    <externalReference r:id="rId2"/>
  </externalReferences>
  <definedNames>
    <definedName name="_Order1" hidden="1">255</definedName>
    <definedName name="_Order2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'8'!$B$1:$O$36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5" i="2" l="1"/>
  <c r="K35" i="2"/>
  <c r="J35" i="2"/>
  <c r="I35" i="2"/>
  <c r="G34" i="2"/>
  <c r="L34" i="2" s="1"/>
  <c r="F34" i="2"/>
  <c r="K34" i="2" s="1"/>
  <c r="E34" i="2"/>
  <c r="J34" i="2" s="1"/>
  <c r="D34" i="2"/>
  <c r="I34" i="2" s="1"/>
  <c r="C34" i="2"/>
  <c r="L33" i="2"/>
  <c r="G33" i="2"/>
  <c r="F33" i="2"/>
  <c r="K33" i="2" s="1"/>
  <c r="E33" i="2"/>
  <c r="J33" i="2" s="1"/>
  <c r="D33" i="2"/>
  <c r="I33" i="2" s="1"/>
  <c r="C33" i="2"/>
  <c r="L32" i="2"/>
  <c r="K32" i="2"/>
  <c r="J32" i="2"/>
  <c r="I32" i="2"/>
  <c r="L31" i="2"/>
  <c r="K31" i="2"/>
  <c r="J31" i="2"/>
  <c r="I31" i="2"/>
  <c r="L30" i="2"/>
  <c r="K30" i="2"/>
  <c r="J30" i="2"/>
  <c r="I30" i="2"/>
  <c r="L29" i="2"/>
  <c r="K29" i="2"/>
  <c r="J29" i="2"/>
  <c r="I29" i="2"/>
  <c r="L28" i="2"/>
  <c r="K28" i="2"/>
  <c r="J28" i="2"/>
  <c r="I28" i="2"/>
  <c r="L27" i="2"/>
  <c r="K27" i="2"/>
  <c r="J27" i="2"/>
  <c r="I27" i="2"/>
</calcChain>
</file>

<file path=xl/sharedStrings.xml><?xml version="1.0" encoding="utf-8"?>
<sst xmlns="http://schemas.openxmlformats.org/spreadsheetml/2006/main" count="30" uniqueCount="23">
  <si>
    <t>U.S. Energy Information Administration, Short-Term Energy Outlook, May 2024</t>
  </si>
  <si>
    <t>Series names for chart</t>
  </si>
  <si>
    <t>China</t>
  </si>
  <si>
    <t>PATC_CH</t>
  </si>
  <si>
    <t>United States</t>
  </si>
  <si>
    <t>PATC_US</t>
  </si>
  <si>
    <t>India</t>
  </si>
  <si>
    <t>PATC_IN</t>
  </si>
  <si>
    <t>Middle East</t>
  </si>
  <si>
    <t>PATC_R05</t>
  </si>
  <si>
    <t>OECD</t>
  </si>
  <si>
    <t>PATC_OECD</t>
  </si>
  <si>
    <t>Non-OECD</t>
  </si>
  <si>
    <t>PATC_NON_OECD</t>
  </si>
  <si>
    <t>World Total</t>
  </si>
  <si>
    <t>PATC_WORLD</t>
  </si>
  <si>
    <t>Annual Consumption (Million barrels per day)</t>
  </si>
  <si>
    <t>Consumption Growth (Million barrels per day)</t>
  </si>
  <si>
    <t>Region / Country</t>
  </si>
  <si>
    <t>Other OECD</t>
  </si>
  <si>
    <t>Other non-OECD</t>
  </si>
  <si>
    <t>Data source: U.S. Energy Information Administration, Short-Term Energy Outlook, May 2024</t>
  </si>
  <si>
    <t>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</si>
</sst>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 yyyy"/>
    <numFmt numFmtId="165" formatCode="0.0"/>
  </numFmts>
  <fonts count="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164" fontId="3" fillId="0" borderId="0" xfId="1" applyNumberFormat="1" applyFont="1"/>
    <xf numFmtId="0" fontId="2" fillId="0" borderId="0" xfId="1"/>
    <xf numFmtId="0" fontId="4" fillId="0" borderId="0" xfId="2" applyAlignment="1" applyProtection="1"/>
    <xf numFmtId="0" fontId="2" fillId="2" borderId="0" xfId="1" applyFill="1"/>
    <xf numFmtId="0" fontId="5" fillId="0" borderId="1" xfId="1" applyFont="1" applyBorder="1"/>
    <xf numFmtId="0" fontId="2" fillId="0" borderId="2" xfId="1" applyBorder="1"/>
    <xf numFmtId="0" fontId="2" fillId="0" borderId="3" xfId="1" applyBorder="1" applyAlignment="1">
      <alignment horizontal="left"/>
    </xf>
    <xf numFmtId="0" fontId="2" fillId="0" borderId="4" xfId="1" applyBorder="1"/>
    <xf numFmtId="0" fontId="2" fillId="0" borderId="5" xfId="1" applyBorder="1" applyAlignment="1">
      <alignment horizontal="left"/>
    </xf>
    <xf numFmtId="0" fontId="2" fillId="0" borderId="6" xfId="1" applyBorder="1"/>
    <xf numFmtId="0" fontId="2" fillId="0" borderId="7" xfId="1" applyBorder="1" applyAlignment="1">
      <alignment horizontal="left"/>
    </xf>
    <xf numFmtId="0" fontId="2" fillId="0" borderId="8" xfId="1" applyBorder="1"/>
    <xf numFmtId="0" fontId="1" fillId="0" borderId="0" xfId="1" applyFont="1"/>
    <xf numFmtId="0" fontId="1" fillId="0" borderId="9" xfId="1" applyFont="1" applyBorder="1" applyAlignment="1">
      <alignment horizontal="center"/>
    </xf>
    <xf numFmtId="0" fontId="1" fillId="0" borderId="0" xfId="1" applyFont="1" applyAlignment="1">
      <alignment horizontal="center"/>
    </xf>
    <xf numFmtId="0" fontId="1" fillId="0" borderId="9" xfId="1" applyFont="1" applyBorder="1" applyAlignment="1">
      <alignment horizontal="left"/>
    </xf>
    <xf numFmtId="0" fontId="1" fillId="0" borderId="9" xfId="1" applyFont="1" applyBorder="1"/>
    <xf numFmtId="0" fontId="2" fillId="0" borderId="0" xfId="1" applyAlignment="1">
      <alignment horizontal="left"/>
    </xf>
    <xf numFmtId="2" fontId="2" fillId="0" borderId="0" xfId="1" quotePrefix="1" applyNumberFormat="1"/>
    <xf numFmtId="2" fontId="2" fillId="0" borderId="0" xfId="1" applyNumberFormat="1"/>
    <xf numFmtId="165" fontId="2" fillId="0" borderId="0" xfId="1" applyNumberFormat="1"/>
    <xf numFmtId="0" fontId="2" fillId="0" borderId="9" xfId="1" applyBorder="1" applyAlignment="1">
      <alignment horizontal="left"/>
    </xf>
    <xf numFmtId="2" fontId="2" fillId="0" borderId="9" xfId="1" quotePrefix="1" applyNumberFormat="1" applyBorder="1"/>
    <xf numFmtId="2" fontId="2" fillId="0" borderId="9" xfId="1" applyNumberFormat="1" applyBorder="1"/>
    <xf numFmtId="165" fontId="2" fillId="0" borderId="9" xfId="1" applyNumberFormat="1" applyBorder="1"/>
    <xf numFmtId="0" fontId="1" fillId="0" borderId="0" xfId="1" quotePrefix="1" applyFont="1"/>
    <xf numFmtId="0" fontId="2" fillId="0" borderId="9" xfId="1" applyBorder="1" applyAlignment="1">
      <alignment horizontal="right"/>
    </xf>
    <xf numFmtId="0" fontId="2" fillId="0" borderId="10" xfId="1" applyBorder="1" applyAlignment="1">
      <alignment horizontal="right"/>
    </xf>
  </cellXfs>
  <cellStyles count="3">
    <cellStyle name="Hyperlink" xfId="2" builtinId="8"/>
    <cellStyle name="Normal" xfId="0" builtinId="0"/>
    <cellStyle name="Normal 2" xfId="1" xr:uid="{7FBF9A81-E999-4355-9D4C-87C31BE583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64686086881611E-2"/>
          <c:y val="0.1382274090738658"/>
          <c:w val="0.71845050889080209"/>
          <c:h val="0.6793385826771654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'8'!$B$28</c:f>
              <c:strCache>
                <c:ptCount val="1"/>
                <c:pt idx="0">
                  <c:v>United States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'8'!$I$26:$L$26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'8'!$I$28:$L$28</c:f>
              <c:numCache>
                <c:formatCode>0.0</c:formatCode>
                <c:ptCount val="4"/>
                <c:pt idx="0">
                  <c:v>0.1203243839999999</c:v>
                </c:pt>
                <c:pt idx="1">
                  <c:v>0.23552062699999965</c:v>
                </c:pt>
                <c:pt idx="2">
                  <c:v>0.12611403900000084</c:v>
                </c:pt>
                <c:pt idx="3">
                  <c:v>0.21365441600000068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E5-4BE8-8F3F-1D817F62BA0F}"/>
            </c:ext>
          </c:extLst>
        </c:ser>
        <c:ser>
          <c:idx val="3"/>
          <c:order val="2"/>
          <c:tx>
            <c:strRef>
              <c:f>'8'!$B$33</c:f>
              <c:strCache>
                <c:ptCount val="1"/>
                <c:pt idx="0">
                  <c:v>Other OECD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'8'!$I$26:$L$26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'8'!$I$33:$L$33</c:f>
              <c:numCache>
                <c:formatCode>0.0</c:formatCode>
                <c:ptCount val="4"/>
                <c:pt idx="0">
                  <c:v>0.75477617100000316</c:v>
                </c:pt>
                <c:pt idx="1">
                  <c:v>-0.12627446799999831</c:v>
                </c:pt>
                <c:pt idx="2">
                  <c:v>-0.12167442600000555</c:v>
                </c:pt>
                <c:pt idx="3">
                  <c:v>-5.2995327000001424E-2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E5-4BE8-8F3F-1D817F62BA0F}"/>
            </c:ext>
          </c:extLst>
        </c:ser>
        <c:ser>
          <c:idx val="0"/>
          <c:order val="3"/>
          <c:tx>
            <c:strRef>
              <c:f>'8'!$B$27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'8'!$I$26:$L$26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'8'!$I$27:$L$27</c:f>
              <c:numCache>
                <c:formatCode>0.0</c:formatCode>
                <c:ptCount val="4"/>
                <c:pt idx="0">
                  <c:v>-0.30539276199999854</c:v>
                </c:pt>
                <c:pt idx="1">
                  <c:v>0.91069599999999795</c:v>
                </c:pt>
                <c:pt idx="2">
                  <c:v>0.3260310000000004</c:v>
                </c:pt>
                <c:pt idx="3">
                  <c:v>0.35464204500000207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E5-4BE8-8F3F-1D817F62BA0F}"/>
            </c:ext>
          </c:extLst>
        </c:ser>
        <c:ser>
          <c:idx val="2"/>
          <c:order val="4"/>
          <c:tx>
            <c:strRef>
              <c:f>'8'!$B$29</c:f>
              <c:strCache>
                <c:ptCount val="1"/>
                <c:pt idx="0">
                  <c:v>India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'8'!$I$26:$L$26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'8'!$I$29:$L$29</c:f>
              <c:numCache>
                <c:formatCode>0.0</c:formatCode>
                <c:ptCount val="4"/>
                <c:pt idx="0">
                  <c:v>0.34249295119999967</c:v>
                </c:pt>
                <c:pt idx="1">
                  <c:v>0.24607165649999985</c:v>
                </c:pt>
                <c:pt idx="2">
                  <c:v>0.24774134350000043</c:v>
                </c:pt>
                <c:pt idx="3">
                  <c:v>0.29846318639999936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AE5-4BE8-8F3F-1D817F62BA0F}"/>
            </c:ext>
          </c:extLst>
        </c:ser>
        <c:ser>
          <c:idx val="4"/>
          <c:order val="5"/>
          <c:tx>
            <c:strRef>
              <c:f>'8'!$B$30</c:f>
              <c:strCache>
                <c:ptCount val="1"/>
                <c:pt idx="0">
                  <c:v>Middle East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'8'!$I$26:$L$26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'8'!$I$30:$L$30</c:f>
              <c:numCache>
                <c:formatCode>0.0</c:formatCode>
                <c:ptCount val="4"/>
                <c:pt idx="0">
                  <c:v>0.70749904110000017</c:v>
                </c:pt>
                <c:pt idx="1">
                  <c:v>0.16267071200000061</c:v>
                </c:pt>
                <c:pt idx="2">
                  <c:v>6.9350302000000141E-2</c:v>
                </c:pt>
                <c:pt idx="3">
                  <c:v>0.18869940979999988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AE5-4BE8-8F3F-1D817F62BA0F}"/>
            </c:ext>
          </c:extLst>
        </c:ser>
        <c:ser>
          <c:idx val="6"/>
          <c:order val="6"/>
          <c:tx>
            <c:strRef>
              <c:f>'8'!$B$34</c:f>
              <c:strCache>
                <c:ptCount val="1"/>
                <c:pt idx="0">
                  <c:v>Other non-OECD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25400">
              <a:noFill/>
            </a:ln>
            <a:effectLst/>
          </c:spPr>
          <c:invertIfNegative val="0"/>
          <c:val>
            <c:numRef>
              <c:f>'8'!$I$34:$L$34</c:f>
              <c:numCache>
                <c:formatCode>0.0</c:formatCode>
                <c:ptCount val="4"/>
                <c:pt idx="0">
                  <c:v>0.6846531636999984</c:v>
                </c:pt>
                <c:pt idx="1">
                  <c:v>0.5475510225000022</c:v>
                </c:pt>
                <c:pt idx="2">
                  <c:v>0.27052602049999663</c:v>
                </c:pt>
                <c:pt idx="3">
                  <c:v>0.42321364680000428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AE5-4BE8-8F3F-1D817F62BA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982730816"/>
        <c:axId val="-982747136"/>
      </c:barChart>
      <c:lineChart>
        <c:grouping val="standard"/>
        <c:varyColors val="0"/>
        <c:ser>
          <c:idx val="5"/>
          <c:order val="0"/>
          <c:tx>
            <c:v>World</c:v>
          </c:tx>
          <c:spPr>
            <a:ln w="28575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tx1"/>
              </a:solidFill>
              <a:ln w="38100">
                <a:solidFill>
                  <a:schemeClr val="tx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2252154844379176E-2"/>
                  <c:y val="-3.26471691038620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AE5-4BE8-8F3F-1D817F62BA0F}"/>
                </c:ext>
              </c:extLst>
            </c:dLbl>
            <c:dLbl>
              <c:idx val="1"/>
              <c:layout>
                <c:manualLayout>
                  <c:x val="-3.2039937953885052E-2"/>
                  <c:y val="-3.25026644396723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AE5-4BE8-8F3F-1D817F62BA0F}"/>
                </c:ext>
              </c:extLst>
            </c:dLbl>
            <c:dLbl>
              <c:idx val="2"/>
              <c:layout>
                <c:manualLayout>
                  <c:x val="-3.19251825854905E-2"/>
                  <c:y val="-4.81592925884265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AE5-4BE8-8F3F-1D817F62BA0F}"/>
                </c:ext>
              </c:extLst>
            </c:dLbl>
            <c:dLbl>
              <c:idx val="3"/>
              <c:layout>
                <c:manualLayout>
                  <c:x val="-3.4363995861407773E-2"/>
                  <c:y val="-3.63988876390451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AE5-4BE8-8F3F-1D817F62BA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'8'!$I$26:$L$26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'8'!$I$35:$L$35</c:f>
              <c:numCache>
                <c:formatCode>0.0</c:formatCode>
                <c:ptCount val="4"/>
                <c:pt idx="0">
                  <c:v>2.3043529480000018</c:v>
                </c:pt>
                <c:pt idx="1">
                  <c:v>1.976235549000009</c:v>
                </c:pt>
                <c:pt idx="2">
                  <c:v>0.9180882799999921</c:v>
                </c:pt>
                <c:pt idx="3">
                  <c:v>1.4256773799999962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AE5-4BE8-8F3F-1D817F62BA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82730816"/>
        <c:axId val="-982747136"/>
      </c:lineChart>
      <c:scatterChart>
        <c:scatterStyle val="lineMarker"/>
        <c:varyColors val="0"/>
        <c:ser>
          <c:idx val="7"/>
          <c:order val="7"/>
          <c:tx>
            <c:strRef>
              <c:f>'8'!$C$40</c:f>
              <c:strCache>
                <c:ptCount val="1"/>
                <c:pt idx="0">
                  <c:v>forecast</c:v>
                </c:pt>
              </c:strCache>
            </c:strRef>
          </c:tx>
          <c:spPr>
            <a:ln w="9525" cap="flat">
              <a:solidFill>
                <a:schemeClr val="bg1">
                  <a:lumMod val="65000"/>
                </a:schemeClr>
              </a:solidFill>
              <a:prstDash val="lgDash"/>
              <a:round/>
            </a:ln>
            <a:effectLst/>
          </c:spPr>
          <c:marker>
            <c:symbol val="none"/>
          </c:marker>
          <c:xVal>
            <c:numRef>
              <c:f>'8'!$B$41:$B$42</c:f>
              <c:numCache>
                <c:formatCode>General</c:formatCode>
                <c:ptCount val="2"/>
                <c:pt idx="0">
                  <c:v>2.5</c:v>
                </c:pt>
                <c:pt idx="1">
                  <c:v>2.5</c:v>
                </c:pt>
              </c:numCache>
            </c:numRef>
          </c:xVal>
          <c:yVal>
            <c:numRef>
              <c:f>'8'!$C$41:$C$42</c:f>
              <c:numCache>
                <c:formatCode>0.00</c:formatCode>
                <c:ptCount val="2"/>
                <c:pt idx="0">
                  <c:v>0</c:v>
                </c:pt>
                <c:pt idx="1">
                  <c:v>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DAE5-4BE8-8F3F-1D817F62BA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82757472"/>
        <c:axId val="-982735168"/>
      </c:scatterChart>
      <c:catAx>
        <c:axId val="-98273081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noFill/>
          <a:ln w="9525" cap="flat" cmpd="sng" algn="ctr">
            <a:solidFill>
              <a:schemeClr val="bg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982747136"/>
        <c:crosses val="autoZero"/>
        <c:auto val="1"/>
        <c:lblAlgn val="ctr"/>
        <c:lblOffset val="100"/>
        <c:noMultiLvlLbl val="0"/>
      </c:catAx>
      <c:valAx>
        <c:axId val="-982747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982730816"/>
        <c:crosses val="autoZero"/>
        <c:crossBetween val="between"/>
      </c:valAx>
      <c:valAx>
        <c:axId val="-982735168"/>
        <c:scaling>
          <c:orientation val="minMax"/>
          <c:max val="2"/>
          <c:min val="0"/>
        </c:scaling>
        <c:delete val="0"/>
        <c:axPos val="r"/>
        <c:numFmt formatCode="0.00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982757472"/>
        <c:crosses val="max"/>
        <c:crossBetween val="midCat"/>
      </c:valAx>
      <c:valAx>
        <c:axId val="-982757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9827351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85725</xdr:rowOff>
    </xdr:from>
    <xdr:to>
      <xdr:col>9</xdr:col>
      <xdr:colOff>147637</xdr:colOff>
      <xdr:row>23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FDE3DA0-9033-4C0D-BAE4-B8989C9051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12</xdr:col>
      <xdr:colOff>565150</xdr:colOff>
      <xdr:row>17</xdr:row>
      <xdr:rowOff>50800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31B8EC0-BF83-484F-B048-273EBDABFD2D}"/>
            </a:ext>
          </a:extLst>
        </xdr:cNvPr>
        <xdr:cNvSpPr txBox="1"/>
      </xdr:nvSpPr>
      <xdr:spPr>
        <a:xfrm>
          <a:off x="8518525" y="284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0.01302</cdr:x>
      <cdr:y>0</cdr:y>
    </cdr:from>
    <cdr:to>
      <cdr:x>0.68663</cdr:x>
      <cdr:y>0.16071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1421" y="0"/>
          <a:ext cx="3695694" cy="5143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rtl="0" eaLnBrk="0" fontAlgn="base" hangingPunct="0"/>
          <a:r>
            <a:rPr lang="en-US" sz="10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Annual change in world liquid fuels consumption </a:t>
          </a:r>
          <a:endParaRPr lang="en-US" sz="10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rtl="0" eaLnBrk="0" fontAlgn="base" hangingPunct="0"/>
          <a:r>
            <a:rPr lang="en-US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million barrels per day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0.00666</cdr:x>
      <cdr:y>0.90808</cdr:y>
    </cdr:from>
    <cdr:to>
      <cdr:x>0.92094</cdr:x>
      <cdr:y>0.99091</cdr:y>
    </cdr:to>
    <cdr:sp macro="" textlink="'8'!$B$36">
      <cdr:nvSpPr>
        <cdr:cNvPr id="5" name="TextBox 1"/>
        <cdr:cNvSpPr txBox="1"/>
      </cdr:nvSpPr>
      <cdr:spPr>
        <a:xfrm xmlns:a="http://schemas.openxmlformats.org/drawingml/2006/main">
          <a:off x="38115" y="2854324"/>
          <a:ext cx="5232385" cy="2603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9144" tIns="18288" rIns="9144" bIns="9144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2D43F495-2CA5-439F-9BA2-6969641B9CA1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Data source: U.S. Energy Information Administration, Short-Term Energy Outlook, May 2024</a:t>
          </a:fld>
          <a:endParaRPr lang="en-US" sz="800"/>
        </a:p>
      </cdr:txBody>
    </cdr:sp>
  </cdr:relSizeAnchor>
  <cdr:relSizeAnchor xmlns:cdr="http://schemas.openxmlformats.org/drawingml/2006/chartDrawing">
    <cdr:from>
      <cdr:x>0.56699</cdr:x>
      <cdr:y>0.12222</cdr:y>
    </cdr:from>
    <cdr:to>
      <cdr:x>0.71789</cdr:x>
      <cdr:y>0.18485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244850" y="384175"/>
          <a:ext cx="863600" cy="196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forecast</a:t>
          </a:r>
        </a:p>
      </cdr:txBody>
    </cdr:sp>
  </cdr:relSizeAnchor>
  <cdr:relSizeAnchor xmlns:cdr="http://schemas.openxmlformats.org/drawingml/2006/chartDrawing">
    <cdr:from>
      <cdr:x>0.79301</cdr:x>
      <cdr:y>0.24702</cdr:y>
    </cdr:from>
    <cdr:to>
      <cdr:x>1</cdr:x>
      <cdr:y>0.71726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4324333" y="790563"/>
          <a:ext cx="1128729" cy="1504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world</a:t>
          </a:r>
        </a:p>
        <a:p xmlns:a="http://schemas.openxmlformats.org/drawingml/2006/main">
          <a:r>
            <a:rPr lang="en-US" sz="1000" b="1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other non-OECD</a:t>
          </a:r>
        </a:p>
        <a:p xmlns:a="http://schemas.openxmlformats.org/drawingml/2006/main">
          <a:r>
            <a:rPr lang="en-US" sz="1000" b="1">
              <a:solidFill>
                <a:schemeClr val="accent5">
                  <a:lumMod val="40000"/>
                  <a:lumOff val="6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Middle East</a:t>
          </a:r>
        </a:p>
        <a:p xmlns:a="http://schemas.openxmlformats.org/drawingml/2006/main">
          <a:r>
            <a:rPr lang="en-US" sz="1000" b="1">
              <a:solidFill>
                <a:schemeClr val="accent5">
                  <a:lumMod val="60000"/>
                  <a:lumOff val="4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India</a:t>
          </a:r>
        </a:p>
        <a:p xmlns:a="http://schemas.openxmlformats.org/drawingml/2006/main">
          <a:r>
            <a:rPr lang="en-US" sz="1000" b="1">
              <a:solidFill>
                <a:schemeClr val="accent5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China</a:t>
          </a:r>
        </a:p>
        <a:p xmlns:a="http://schemas.openxmlformats.org/drawingml/2006/main">
          <a:r>
            <a:rPr lang="en-US" sz="1000" b="1">
              <a:solidFill>
                <a:schemeClr val="tx2">
                  <a:lumMod val="25000"/>
                  <a:lumOff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other OECD</a:t>
          </a:r>
        </a:p>
        <a:p xmlns:a="http://schemas.openxmlformats.org/drawingml/2006/main">
          <a:r>
            <a:rPr lang="en-US" sz="1000" b="1">
              <a:solidFill>
                <a:schemeClr val="accent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United States</a:t>
          </a:r>
        </a:p>
        <a:p xmlns:a="http://schemas.openxmlformats.org/drawingml/2006/main">
          <a:endParaRPr lang="en-US" sz="1000" b="1">
            <a:solidFill>
              <a:schemeClr val="accent5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0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0.9303</cdr:x>
      <cdr:y>0.89275</cdr:y>
    </cdr:from>
    <cdr:to>
      <cdr:x>0.99336</cdr:x>
      <cdr:y>0.9836</cdr:y>
    </cdr:to>
    <cdr:pic>
      <cdr:nvPicPr>
        <cdr:cNvPr id="7" name="Picture 6">
          <a:extLst xmlns:a="http://schemas.openxmlformats.org/drawingml/2006/main">
            <a:ext uri="{FF2B5EF4-FFF2-40B4-BE49-F238E27FC236}">
              <a16:creationId xmlns:a16="http://schemas.microsoft.com/office/drawing/2014/main" id="{BE4AD67C-FC06-2DDA-83D6-2DA7BAC3A034}"/>
            </a:ext>
          </a:extLst>
        </cdr:cNvPr>
        <cdr:cNvPicPr preferRelativeResize="0"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324053" y="2806136"/>
          <a:ext cx="360879" cy="285565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s-f1\l6489\PRJ\STEO_NEW\Charts\xls\chart-gallery.xlsx" TargetMode="External"/><Relationship Id="rId1" Type="http://schemas.openxmlformats.org/officeDocument/2006/relationships/externalLinkPath" Target="chart-galle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ent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6">
          <cell r="I26">
            <v>2022</v>
          </cell>
          <cell r="J26">
            <v>2023</v>
          </cell>
          <cell r="K26">
            <v>2024</v>
          </cell>
          <cell r="L26">
            <v>2025</v>
          </cell>
        </row>
        <row r="27">
          <cell r="B27" t="str">
            <v>China</v>
          </cell>
          <cell r="I27">
            <v>-0.30539276199999854</v>
          </cell>
          <cell r="J27">
            <v>0.91069599999999795</v>
          </cell>
          <cell r="K27">
            <v>0.3260310000000004</v>
          </cell>
          <cell r="L27">
            <v>0.35464204500000207</v>
          </cell>
        </row>
        <row r="28">
          <cell r="B28" t="str">
            <v>United States</v>
          </cell>
          <cell r="I28">
            <v>0.1203243839999999</v>
          </cell>
          <cell r="J28">
            <v>0.23552062699999965</v>
          </cell>
          <cell r="K28">
            <v>0.12611403900000084</v>
          </cell>
          <cell r="L28">
            <v>0.21365441600000068</v>
          </cell>
        </row>
        <row r="29">
          <cell r="B29" t="str">
            <v>India</v>
          </cell>
          <cell r="I29">
            <v>0.34249295119999967</v>
          </cell>
          <cell r="J29">
            <v>0.24607165649999985</v>
          </cell>
          <cell r="K29">
            <v>0.24774134350000043</v>
          </cell>
          <cell r="L29">
            <v>0.29846318639999936</v>
          </cell>
        </row>
        <row r="30">
          <cell r="B30" t="str">
            <v>Middle East</v>
          </cell>
          <cell r="I30">
            <v>0.70749904110000017</v>
          </cell>
          <cell r="J30">
            <v>0.16267071200000061</v>
          </cell>
          <cell r="K30">
            <v>6.9350302000000141E-2</v>
          </cell>
          <cell r="L30">
            <v>0.18869940979999988</v>
          </cell>
        </row>
        <row r="33">
          <cell r="B33" t="str">
            <v>Other OECD</v>
          </cell>
          <cell r="I33">
            <v>0.75477617100000316</v>
          </cell>
          <cell r="J33">
            <v>-0.12627446799999831</v>
          </cell>
          <cell r="K33">
            <v>-0.12167442600000555</v>
          </cell>
          <cell r="L33">
            <v>-5.2995327000001424E-2</v>
          </cell>
        </row>
        <row r="34">
          <cell r="B34" t="str">
            <v>Other non-OECD</v>
          </cell>
          <cell r="I34">
            <v>0.6846531636999984</v>
          </cell>
          <cell r="J34">
            <v>0.5475510225000022</v>
          </cell>
          <cell r="K34">
            <v>0.27052602049999663</v>
          </cell>
          <cell r="L34">
            <v>0.42321364680000428</v>
          </cell>
        </row>
        <row r="35">
          <cell r="I35">
            <v>2.3043529480000018</v>
          </cell>
          <cell r="J35">
            <v>1.976235549000009</v>
          </cell>
          <cell r="K35">
            <v>0.9180882799999921</v>
          </cell>
          <cell r="L35">
            <v>1.4256773799999962</v>
          </cell>
        </row>
        <row r="40">
          <cell r="C40" t="str">
            <v>forecast</v>
          </cell>
        </row>
        <row r="41">
          <cell r="B41">
            <v>2.5</v>
          </cell>
          <cell r="C41">
            <v>0</v>
          </cell>
        </row>
        <row r="42">
          <cell r="B42">
            <v>2.5</v>
          </cell>
          <cell r="C42">
            <v>2.5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869E5-0A6E-4CA7-ADC1-9F4E66F654BE}">
  <sheetPr>
    <pageSetUpPr fitToPage="1"/>
  </sheetPr>
  <dimension ref="A2:Q42"/>
  <sheetViews>
    <sheetView tabSelected="1" zoomScaleNormal="100" workbookViewId="0"/>
  </sheetViews>
  <sheetFormatPr defaultColWidth="9.42578125" defaultRowHeight="12.75" x14ac:dyDescent="0.2"/>
  <cols>
    <col min="1" max="1" width="9.42578125" style="2"/>
    <col min="2" max="2" width="15.5703125" style="2" customWidth="1"/>
    <col min="3" max="15" width="9.42578125" style="2"/>
    <col min="16" max="16" width="14" style="2" customWidth="1"/>
    <col min="17" max="17" width="17.42578125" style="2" customWidth="1"/>
    <col min="18" max="16384" width="9.42578125" style="2"/>
  </cols>
  <sheetData>
    <row r="2" spans="1:17" ht="15.75" x14ac:dyDescent="0.25">
      <c r="A2" s="1" t="s">
        <v>0</v>
      </c>
    </row>
    <row r="3" spans="1:17" x14ac:dyDescent="0.2">
      <c r="A3" s="3"/>
    </row>
    <row r="4" spans="1:17" x14ac:dyDescent="0.2">
      <c r="A4" s="4"/>
      <c r="B4" s="4"/>
      <c r="C4" s="4"/>
      <c r="D4" s="4"/>
      <c r="E4" s="4"/>
      <c r="F4" s="4"/>
      <c r="G4" s="4"/>
      <c r="H4" s="4"/>
      <c r="I4" s="4"/>
      <c r="J4" s="4"/>
    </row>
    <row r="5" spans="1:17" x14ac:dyDescent="0.2">
      <c r="A5" s="4"/>
      <c r="B5" s="4"/>
      <c r="C5" s="4"/>
      <c r="D5" s="4"/>
      <c r="E5" s="4"/>
      <c r="F5" s="4"/>
      <c r="G5" s="4"/>
      <c r="H5" s="4"/>
      <c r="I5" s="4"/>
      <c r="J5" s="4"/>
      <c r="P5" s="5" t="s">
        <v>1</v>
      </c>
      <c r="Q5" s="6"/>
    </row>
    <row r="6" spans="1:17" x14ac:dyDescent="0.2">
      <c r="A6" s="4"/>
      <c r="B6" s="4"/>
      <c r="C6" s="4"/>
      <c r="D6" s="4"/>
      <c r="E6" s="4"/>
      <c r="F6" s="4"/>
      <c r="G6" s="4"/>
      <c r="H6" s="4"/>
      <c r="I6" s="4"/>
      <c r="J6" s="4"/>
      <c r="P6" s="7" t="s">
        <v>2</v>
      </c>
      <c r="Q6" s="8" t="s">
        <v>3</v>
      </c>
    </row>
    <row r="7" spans="1:17" x14ac:dyDescent="0.2">
      <c r="A7" s="4"/>
      <c r="B7" s="4"/>
      <c r="C7" s="4"/>
      <c r="D7" s="4"/>
      <c r="E7" s="4"/>
      <c r="F7" s="4"/>
      <c r="G7" s="4"/>
      <c r="H7" s="4"/>
      <c r="I7" s="4"/>
      <c r="J7" s="4"/>
      <c r="P7" s="9" t="s">
        <v>4</v>
      </c>
      <c r="Q7" s="10" t="s">
        <v>5</v>
      </c>
    </row>
    <row r="8" spans="1:17" x14ac:dyDescent="0.2">
      <c r="A8" s="4"/>
      <c r="B8" s="4"/>
      <c r="C8" s="4"/>
      <c r="D8" s="4"/>
      <c r="E8" s="4"/>
      <c r="F8" s="4"/>
      <c r="G8" s="4"/>
      <c r="H8" s="4"/>
      <c r="I8" s="4"/>
      <c r="J8" s="4"/>
      <c r="P8" s="9" t="s">
        <v>6</v>
      </c>
      <c r="Q8" s="10" t="s">
        <v>7</v>
      </c>
    </row>
    <row r="9" spans="1:17" x14ac:dyDescent="0.2">
      <c r="A9" s="4"/>
      <c r="B9" s="4"/>
      <c r="C9" s="4"/>
      <c r="D9" s="4"/>
      <c r="E9" s="4"/>
      <c r="F9" s="4"/>
      <c r="G9" s="4"/>
      <c r="H9" s="4"/>
      <c r="I9" s="4"/>
      <c r="J9" s="4"/>
      <c r="P9" s="9" t="s">
        <v>8</v>
      </c>
      <c r="Q9" s="10" t="s">
        <v>9</v>
      </c>
    </row>
    <row r="10" spans="1:17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P10" s="9" t="s">
        <v>10</v>
      </c>
      <c r="Q10" s="10" t="s">
        <v>11</v>
      </c>
    </row>
    <row r="11" spans="1:17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P11" s="9" t="s">
        <v>12</v>
      </c>
      <c r="Q11" s="10" t="s">
        <v>13</v>
      </c>
    </row>
    <row r="12" spans="1:17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P12" s="11" t="s">
        <v>14</v>
      </c>
      <c r="Q12" s="12" t="s">
        <v>15</v>
      </c>
    </row>
    <row r="13" spans="1:17" x14ac:dyDescent="0.2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7" x14ac:dyDescent="0.2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7" x14ac:dyDescent="0.2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7" x14ac:dyDescent="0.2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2" x14ac:dyDescent="0.2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2" x14ac:dyDescent="0.2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2" x14ac:dyDescent="0.2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2" x14ac:dyDescent="0.2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2" x14ac:dyDescent="0.2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2" x14ac:dyDescent="0.2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2" x14ac:dyDescent="0.2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2" x14ac:dyDescent="0.2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2" x14ac:dyDescent="0.2">
      <c r="B25" s="13"/>
      <c r="C25" s="13"/>
      <c r="D25" s="14" t="s">
        <v>16</v>
      </c>
      <c r="E25" s="14"/>
      <c r="F25" s="14"/>
      <c r="G25" s="14"/>
      <c r="H25" s="15"/>
      <c r="I25" s="13"/>
      <c r="J25" s="16" t="s">
        <v>17</v>
      </c>
      <c r="K25" s="16"/>
      <c r="L25" s="16"/>
    </row>
    <row r="26" spans="1:12" x14ac:dyDescent="0.2">
      <c r="B26" s="17" t="s">
        <v>18</v>
      </c>
      <c r="C26" s="17">
        <v>2021</v>
      </c>
      <c r="D26" s="17">
        <v>2022</v>
      </c>
      <c r="E26" s="17">
        <v>2023</v>
      </c>
      <c r="F26" s="17">
        <v>2024</v>
      </c>
      <c r="G26" s="17">
        <v>2025</v>
      </c>
      <c r="H26" s="17"/>
      <c r="I26" s="17">
        <v>2022</v>
      </c>
      <c r="J26" s="17">
        <v>2023</v>
      </c>
      <c r="K26" s="17">
        <v>2024</v>
      </c>
      <c r="L26" s="17">
        <v>2025</v>
      </c>
    </row>
    <row r="27" spans="1:12" x14ac:dyDescent="0.2">
      <c r="B27" s="18" t="s">
        <v>2</v>
      </c>
      <c r="C27" s="19">
        <v>15.452992761999999</v>
      </c>
      <c r="D27" s="19">
        <v>15.147600000000001</v>
      </c>
      <c r="E27" s="19">
        <v>16.058295999999999</v>
      </c>
      <c r="F27" s="19">
        <v>16.384326999999999</v>
      </c>
      <c r="G27" s="19">
        <v>16.738969045000001</v>
      </c>
      <c r="H27" s="20"/>
      <c r="I27" s="21">
        <f>D27-C27</f>
        <v>-0.30539276199999854</v>
      </c>
      <c r="J27" s="21">
        <f>E27-D27</f>
        <v>0.91069599999999795</v>
      </c>
      <c r="K27" s="21">
        <f>F27-E27</f>
        <v>0.3260310000000004</v>
      </c>
      <c r="L27" s="21">
        <f>G27-F27</f>
        <v>0.35464204500000207</v>
      </c>
    </row>
    <row r="28" spans="1:12" x14ac:dyDescent="0.2">
      <c r="B28" s="18" t="s">
        <v>4</v>
      </c>
      <c r="C28" s="19">
        <v>19.889881300999999</v>
      </c>
      <c r="D28" s="19">
        <v>20.010205684999999</v>
      </c>
      <c r="E28" s="19">
        <v>20.245726311999999</v>
      </c>
      <c r="F28" s="19">
        <v>20.371840350999999</v>
      </c>
      <c r="G28" s="19">
        <v>20.585494767</v>
      </c>
      <c r="H28" s="20"/>
      <c r="I28" s="21">
        <f t="shared" ref="I28:L35" si="0">D28-C28</f>
        <v>0.1203243839999999</v>
      </c>
      <c r="J28" s="21">
        <f t="shared" si="0"/>
        <v>0.23552062699999965</v>
      </c>
      <c r="K28" s="21">
        <f t="shared" si="0"/>
        <v>0.12611403900000084</v>
      </c>
      <c r="L28" s="21">
        <f t="shared" si="0"/>
        <v>0.21365441600000068</v>
      </c>
    </row>
    <row r="29" spans="1:12" x14ac:dyDescent="0.2">
      <c r="B29" s="18" t="s">
        <v>6</v>
      </c>
      <c r="C29" s="19">
        <v>4.7063070488000003</v>
      </c>
      <c r="D29" s="19">
        <v>5.0488</v>
      </c>
      <c r="E29" s="19">
        <v>5.2948716564999998</v>
      </c>
      <c r="F29" s="19">
        <v>5.5426130000000002</v>
      </c>
      <c r="G29" s="19">
        <v>5.8410761863999996</v>
      </c>
      <c r="H29" s="20"/>
      <c r="I29" s="21">
        <f t="shared" si="0"/>
        <v>0.34249295119999967</v>
      </c>
      <c r="J29" s="21">
        <f t="shared" si="0"/>
        <v>0.24607165649999985</v>
      </c>
      <c r="K29" s="21">
        <f t="shared" si="0"/>
        <v>0.24774134350000043</v>
      </c>
      <c r="L29" s="21">
        <f t="shared" si="0"/>
        <v>0.29846318639999936</v>
      </c>
    </row>
    <row r="30" spans="1:12" x14ac:dyDescent="0.2">
      <c r="B30" s="18" t="s">
        <v>8</v>
      </c>
      <c r="C30" s="19">
        <v>8.6096379451999994</v>
      </c>
      <c r="D30" s="19">
        <v>9.3171369862999995</v>
      </c>
      <c r="E30" s="19">
        <v>9.4798076983000001</v>
      </c>
      <c r="F30" s="19">
        <v>9.5491580003000003</v>
      </c>
      <c r="G30" s="19">
        <v>9.7378574101000002</v>
      </c>
      <c r="H30" s="20"/>
      <c r="I30" s="21">
        <f>D30-C30</f>
        <v>0.70749904110000017</v>
      </c>
      <c r="J30" s="21">
        <f>E30-D30</f>
        <v>0.16267071200000061</v>
      </c>
      <c r="K30" s="21">
        <f>F30-E30</f>
        <v>6.9350302000000141E-2</v>
      </c>
      <c r="L30" s="21">
        <f>G30-F30</f>
        <v>0.18869940979999988</v>
      </c>
    </row>
    <row r="31" spans="1:12" x14ac:dyDescent="0.2">
      <c r="B31" s="18" t="s">
        <v>10</v>
      </c>
      <c r="C31" s="19">
        <v>44.772728022999999</v>
      </c>
      <c r="D31" s="19">
        <v>45.647828578000002</v>
      </c>
      <c r="E31" s="19">
        <v>45.757074737000003</v>
      </c>
      <c r="F31" s="19">
        <v>45.761514349999999</v>
      </c>
      <c r="G31" s="19">
        <v>45.922173438999998</v>
      </c>
      <c r="H31" s="20"/>
      <c r="I31" s="21">
        <f t="shared" si="0"/>
        <v>0.87510055500000306</v>
      </c>
      <c r="J31" s="21">
        <f>E31-D31</f>
        <v>0.10924615900000134</v>
      </c>
      <c r="K31" s="21">
        <f>F31-E31</f>
        <v>4.4396129999952905E-3</v>
      </c>
      <c r="L31" s="21">
        <f>G31-F31</f>
        <v>0.16065908899999926</v>
      </c>
    </row>
    <row r="32" spans="1:12" x14ac:dyDescent="0.2">
      <c r="B32" s="18" t="s">
        <v>12</v>
      </c>
      <c r="C32" s="19">
        <v>52.863623488999998</v>
      </c>
      <c r="D32" s="19">
        <v>54.292875883000001</v>
      </c>
      <c r="E32" s="19">
        <v>56.159865273999998</v>
      </c>
      <c r="F32" s="19">
        <v>57.073513939999998</v>
      </c>
      <c r="G32" s="19">
        <v>58.338532227999998</v>
      </c>
      <c r="H32" s="20"/>
      <c r="I32" s="21">
        <f t="shared" si="0"/>
        <v>1.4292523940000024</v>
      </c>
      <c r="J32" s="21">
        <f t="shared" si="0"/>
        <v>1.8669893909999971</v>
      </c>
      <c r="K32" s="21">
        <f t="shared" si="0"/>
        <v>0.91364866600000028</v>
      </c>
      <c r="L32" s="21">
        <f t="shared" si="0"/>
        <v>1.2650182880000003</v>
      </c>
    </row>
    <row r="33" spans="2:12" x14ac:dyDescent="0.2">
      <c r="B33" s="18" t="s">
        <v>19</v>
      </c>
      <c r="C33" s="20">
        <f>C31-C28</f>
        <v>24.882846722</v>
      </c>
      <c r="D33" s="20">
        <f>D31-D28</f>
        <v>25.637622893000003</v>
      </c>
      <c r="E33" s="20">
        <f>E31-E28</f>
        <v>25.511348425000005</v>
      </c>
      <c r="F33" s="20">
        <f>F31-F28</f>
        <v>25.389673998999999</v>
      </c>
      <c r="G33" s="20">
        <f>G31-G28</f>
        <v>25.336678671999998</v>
      </c>
      <c r="H33" s="20"/>
      <c r="I33" s="21">
        <f t="shared" si="0"/>
        <v>0.75477617100000316</v>
      </c>
      <c r="J33" s="21">
        <f t="shared" si="0"/>
        <v>-0.12627446799999831</v>
      </c>
      <c r="K33" s="21">
        <f t="shared" si="0"/>
        <v>-0.12167442600000555</v>
      </c>
      <c r="L33" s="21">
        <f t="shared" si="0"/>
        <v>-5.2995327000001424E-2</v>
      </c>
    </row>
    <row r="34" spans="2:12" x14ac:dyDescent="0.2">
      <c r="B34" s="18" t="s">
        <v>20</v>
      </c>
      <c r="C34" s="20">
        <f>C32-C29-C27-C30</f>
        <v>24.094685732999999</v>
      </c>
      <c r="D34" s="20">
        <f>D32-D29-D27-D30</f>
        <v>24.779338896699997</v>
      </c>
      <c r="E34" s="20">
        <f>E32-E29-E27-E30</f>
        <v>25.326889919199999</v>
      </c>
      <c r="F34" s="20">
        <f>F32-F29-F27-F30</f>
        <v>25.597415939699996</v>
      </c>
      <c r="G34" s="20">
        <f>G32-G29-G27-G30</f>
        <v>26.0206295865</v>
      </c>
      <c r="H34" s="20"/>
      <c r="I34" s="21">
        <f t="shared" si="0"/>
        <v>0.6846531636999984</v>
      </c>
      <c r="J34" s="21">
        <f t="shared" si="0"/>
        <v>0.5475510225000022</v>
      </c>
      <c r="K34" s="21">
        <f t="shared" si="0"/>
        <v>0.27052602049999663</v>
      </c>
      <c r="L34" s="21">
        <f t="shared" si="0"/>
        <v>0.42321364680000428</v>
      </c>
    </row>
    <row r="35" spans="2:12" x14ac:dyDescent="0.2">
      <c r="B35" s="22" t="s">
        <v>14</v>
      </c>
      <c r="C35" s="23">
        <v>97.636351512999994</v>
      </c>
      <c r="D35" s="23">
        <v>99.940704460999996</v>
      </c>
      <c r="E35" s="23">
        <v>101.91694001</v>
      </c>
      <c r="F35" s="23">
        <v>102.83502829</v>
      </c>
      <c r="G35" s="23">
        <v>104.26070566999999</v>
      </c>
      <c r="H35" s="24"/>
      <c r="I35" s="25">
        <f t="shared" si="0"/>
        <v>2.3043529480000018</v>
      </c>
      <c r="J35" s="25">
        <f>E35-D35</f>
        <v>1.976235549000009</v>
      </c>
      <c r="K35" s="25">
        <f>F35-E35</f>
        <v>0.9180882799999921</v>
      </c>
      <c r="L35" s="25">
        <f>G35-F35</f>
        <v>1.4256773799999962</v>
      </c>
    </row>
    <row r="36" spans="2:12" x14ac:dyDescent="0.2">
      <c r="B36" s="26" t="s">
        <v>21</v>
      </c>
    </row>
    <row r="39" spans="2:12" x14ac:dyDescent="0.2">
      <c r="B39" s="27"/>
    </row>
    <row r="40" spans="2:12" x14ac:dyDescent="0.2">
      <c r="B40" s="27"/>
      <c r="C40" s="28" t="s">
        <v>22</v>
      </c>
    </row>
    <row r="41" spans="2:12" x14ac:dyDescent="0.2">
      <c r="B41" s="2">
        <v>2.5</v>
      </c>
      <c r="C41" s="20">
        <v>0</v>
      </c>
    </row>
    <row r="42" spans="2:12" x14ac:dyDescent="0.2">
      <c r="B42" s="2">
        <v>2.5</v>
      </c>
      <c r="C42" s="20">
        <v>2.5</v>
      </c>
    </row>
  </sheetData>
  <mergeCells count="1">
    <mergeCell ref="D25:G25"/>
  </mergeCells>
  <pageMargins left="0.75" right="0.75" top="1" bottom="1" header="0.5" footer="0.5"/>
  <pageSetup scale="9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8</vt:lpstr>
      <vt:lpstr>'8'!Print_Area</vt:lpstr>
    </vt:vector>
  </TitlesOfParts>
  <Company>U.S. Energy Information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Burdette, Dann (CONTR)</dc:creator>
  <cp:lastModifiedBy>Burdette, Dann (CONTR)</cp:lastModifiedBy>
  <dcterms:created xsi:type="dcterms:W3CDTF">2024-05-06T20:57:53Z</dcterms:created>
  <dcterms:modified xsi:type="dcterms:W3CDTF">2024-05-06T20:58:35Z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{B8B00D7D-0B47-4647-AF9F-C1FF7FAE994B}</vt:lpwstr>
  </property>
</Properties>
</file>