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7\PRJ\EIA1605a\StateCO2VBA\1605a\Analysis_2016_data\FIles for 2016 report\"/>
    </mc:Choice>
  </mc:AlternateContent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Sheet1!$A$4:$O$60</definedName>
  </definedNames>
  <calcPr calcId="152511"/>
</workbook>
</file>

<file path=xl/calcChain.xml><?xml version="1.0" encoding="utf-8"?>
<calcChain xmlns="http://schemas.openxmlformats.org/spreadsheetml/2006/main">
  <c r="S8" i="1" l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T7" i="1"/>
  <c r="S7" i="1"/>
</calcChain>
</file>

<file path=xl/sharedStrings.xml><?xml version="1.0" encoding="utf-8"?>
<sst xmlns="http://schemas.openxmlformats.org/spreadsheetml/2006/main" count="62" uniqueCount="62">
  <si>
    <t>kilograms of energy-related carbon dioxide per million Btu</t>
  </si>
  <si>
    <t>Change</t>
  </si>
  <si>
    <t>State</t>
  </si>
  <si>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</si>
  <si>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</si>
  <si>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</si>
  <si>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</si>
  <si>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</si>
  <si>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</si>
  <si>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</si>
  <si>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</si>
  <si>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</si>
  <si>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</si>
  <si>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</si>
  <si>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</si>
  <si>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</si>
  <si>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</si>
  <si>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</si>
  <si>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</si>
  <si>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</si>
  <si>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</si>
  <si>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</si>
  <si>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</si>
  <si>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</si>
  <si>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</si>
  <si>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</si>
  <si>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</si>
  <si>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</si>
  <si>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</si>
  <si>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</si>
  <si>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</si>
  <si>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</si>
  <si>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</si>
  <si>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</si>
  <si>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</si>
  <si>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</si>
  <si>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</si>
  <si>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</si>
  <si>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</si>
  <si>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</si>
  <si>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</si>
  <si>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</si>
  <si>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</si>
  <si>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</si>
  <si>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</si>
  <si>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</si>
  <si>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</si>
  <si>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</si>
  <si>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</si>
  <si>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</si>
  <si>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</si>
  <si>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</si>
  <si>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</si>
  <si>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</si>
  <si>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</si>
  <si>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</si>
  <si>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all states</t>
  </si>
  <si>
    <t>Source:  U.S. Energy Information Administration, State Energy Data System and EIA calculations made for this analysis.</t>
  </si>
  <si>
    <t>Note:  The District of Columbia is included in the data tables, but not in the analysis as it is not a state.</t>
  </si>
  <si>
    <t xml:space="preserve">  </t>
  </si>
  <si>
    <t>(2005-2016)</t>
  </si>
  <si>
    <t>Table 8. Carbon intensity of the energy supply by State (2005–2016)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</si>
</sst>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5" x14ac:knownFonts="1">
    <font>
      <sz val="11"/>
      <color rgb="FF000000"/>
      <name val="Calibri"/>
    </font>
    <font>
      <sz val="9"/>
      <color rgb="FF000000"/>
      <name val="Calibri"/>
    </font>
    <font>
      <b/>
      <sz val="12"/>
      <color rgb="FF0096D7"/>
      <name val="Calibri"/>
    </font>
    <font>
      <b/>
      <sz val="9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</borders>
  <cellStyleXfs count="1">
    <xf numFmtId="0" fontId="0" fillId="0" borderId="0"/>
  </cellStyleXfs>
  <cellXfs count="20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horizontal="centerContinuous"/>
    </xf>
    <xf numFmtId="165" fontId="1" fillId="2" borderId="2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Continuous"/>
    </xf>
    <xf numFmtId="0" fontId="1" fillId="2" borderId="0" xfId="0" applyFont="1" applyFill="1"/>
    <xf numFmtId="0" fontId="1" fillId="2" borderId="0" xfId="0" applyFont="1" applyFill="1"/>
    <xf numFmtId="0" fontId="1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tabSelected="1" topLeftCell="A31" workbookViewId="0">
      <selection activeCell="A4" sqref="A4"/>
    </sheetView>
  </sheetViews>
  <sheetFormatPr defaultRowHeight="12.95" customHeight="1" x14ac:dyDescent="0.25"/>
  <cols>
    <col min="1" max="1" width="16.85546875" style="4" customWidth="1"/>
    <col min="2" max="6" width="8" style="4" hidden="1" customWidth="1"/>
    <col min="7" max="15" width="8" style="4" customWidth="1"/>
    <col min="16" max="16" width="9.140625" style="4" customWidth="1"/>
  </cols>
  <sheetData>
    <row r="1" spans="1:20" ht="12.95" customHeight="1" x14ac:dyDescent="0.25">
      <c r="A1" s="5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0"/>
    </row>
    <row r="2" spans="1:20" ht="12.95" customHeight="1" x14ac:dyDescent="0.25">
      <c r="A2" s="1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0"/>
    </row>
    <row r="3" spans="1:20" ht="12.95" customHeight="1" x14ac:dyDescent="0.2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</row>
    <row r="4" spans="1:20" ht="12.95" customHeight="1" x14ac:dyDescent="0.25">
      <c r="A4" s="1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2"/>
      <c r="O4" s="10"/>
      <c r="R4" s="16"/>
      <c r="S4" s="18" t="s">
        <v>1</v>
      </c>
      <c r="T4" s="19"/>
    </row>
    <row r="5" spans="1:20" ht="12.9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2"/>
      <c r="O5" s="10"/>
      <c r="R5" s="16"/>
      <c r="S5" s="18" t="s">
        <v>60</v>
      </c>
      <c r="T5" s="19"/>
    </row>
    <row r="6" spans="1:20" ht="12.95" customHeight="1" x14ac:dyDescent="0.25">
      <c r="A6" s="6" t="s">
        <v>2</v>
      </c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7">
        <v>2010</v>
      </c>
      <c r="M6" s="7">
        <v>2011</v>
      </c>
      <c r="N6" s="7">
        <v>2012</v>
      </c>
      <c r="O6" s="7">
        <v>2013</v>
      </c>
      <c r="P6" s="7">
        <v>2014</v>
      </c>
      <c r="Q6" s="7">
        <v>2015</v>
      </c>
      <c r="R6" s="7">
        <v>2016</v>
      </c>
      <c r="S6" s="7" t="s">
        <v>3</v>
      </c>
      <c r="T6" s="7" t="s">
        <v>4</v>
      </c>
    </row>
    <row r="7" spans="1:20" ht="12.95" customHeight="1" x14ac:dyDescent="0.25">
      <c r="A7" s="8" t="s">
        <v>5</v>
      </c>
      <c r="B7" s="11">
        <v>58.68740090592317</v>
      </c>
      <c r="C7" s="11">
        <v>58.303662061648929</v>
      </c>
      <c r="D7" s="11">
        <v>58.057172456457813</v>
      </c>
      <c r="E7" s="11">
        <v>57.795500383182642</v>
      </c>
      <c r="F7" s="11">
        <v>57.13783217104713</v>
      </c>
      <c r="G7" s="11">
        <v>57.998265034376402</v>
      </c>
      <c r="H7" s="11">
        <v>58.31812600385976</v>
      </c>
      <c r="I7" s="11">
        <v>58.738299014281658</v>
      </c>
      <c r="J7" s="11">
        <v>56.542958061553328</v>
      </c>
      <c r="K7" s="11">
        <v>52.09471666652864</v>
      </c>
      <c r="L7" s="11">
        <v>54.271681343595397</v>
      </c>
      <c r="M7" s="11">
        <v>52.547621789324069</v>
      </c>
      <c r="N7" s="11">
        <v>50.673923539923948</v>
      </c>
      <c r="O7" s="11">
        <v>49.384278583724658</v>
      </c>
      <c r="P7" s="11">
        <v>50.362337718955239</v>
      </c>
      <c r="Q7" s="11">
        <v>49.189124115561</v>
      </c>
      <c r="R7" s="11">
        <v>48.919557766339572</v>
      </c>
      <c r="S7" s="9">
        <f>R7/G7-1</f>
        <v>-0.15653411809225237</v>
      </c>
      <c r="T7" s="11">
        <f>R7-G7</f>
        <v>-9.0787072680368297</v>
      </c>
    </row>
    <row r="8" spans="1:20" ht="12.95" customHeight="1" x14ac:dyDescent="0.25">
      <c r="A8" s="8" t="s">
        <v>6</v>
      </c>
      <c r="B8" s="11">
        <v>59.820475025988429</v>
      </c>
      <c r="C8" s="11">
        <v>59.122138997082928</v>
      </c>
      <c r="D8" s="11">
        <v>59.558769928880089</v>
      </c>
      <c r="E8" s="11">
        <v>59.620256952506672</v>
      </c>
      <c r="F8" s="11">
        <v>60.457756662861961</v>
      </c>
      <c r="G8" s="11">
        <v>60.442932974253686</v>
      </c>
      <c r="H8" s="11">
        <v>61.546556425314279</v>
      </c>
      <c r="I8" s="11">
        <v>61.166102846281163</v>
      </c>
      <c r="J8" s="11">
        <v>60.938760857713831</v>
      </c>
      <c r="K8" s="11">
        <v>59.409070464663557</v>
      </c>
      <c r="L8" s="11">
        <v>59.462793387860479</v>
      </c>
      <c r="M8" s="11">
        <v>59.227441700392141</v>
      </c>
      <c r="N8" s="11">
        <v>58.776182179966021</v>
      </c>
      <c r="O8" s="11">
        <v>58.549914935484793</v>
      </c>
      <c r="P8" s="11">
        <v>58.420092201351643</v>
      </c>
      <c r="Q8" s="11">
        <v>58.640688153261131</v>
      </c>
      <c r="R8" s="11">
        <v>58.185901257741612</v>
      </c>
      <c r="S8" s="9">
        <f t="shared" ref="S8:S58" si="0">R8/G8-1</f>
        <v>-3.7341532011252343E-2</v>
      </c>
      <c r="T8" s="11">
        <f t="shared" ref="T8:T58" si="1">R8-G8</f>
        <v>-2.2570317165120741</v>
      </c>
    </row>
    <row r="9" spans="1:20" ht="12.95" customHeight="1" x14ac:dyDescent="0.25">
      <c r="A9" s="8" t="s">
        <v>7</v>
      </c>
      <c r="B9" s="11">
        <v>55.045251301114597</v>
      </c>
      <c r="C9" s="11">
        <v>56.110086561402973</v>
      </c>
      <c r="D9" s="11">
        <v>54.885035349753451</v>
      </c>
      <c r="E9" s="11">
        <v>55.948887637251389</v>
      </c>
      <c r="F9" s="11">
        <v>56.28896478857969</v>
      </c>
      <c r="G9" s="11">
        <v>57.101014486202622</v>
      </c>
      <c r="H9" s="11">
        <v>57.903563447961858</v>
      </c>
      <c r="I9" s="11">
        <v>56.87995031380386</v>
      </c>
      <c r="J9" s="11">
        <v>55.914364186628859</v>
      </c>
      <c r="K9" s="11">
        <v>54.739880274650439</v>
      </c>
      <c r="L9" s="11">
        <v>55.385909869254391</v>
      </c>
      <c r="M9" s="11">
        <v>54.522069118914303</v>
      </c>
      <c r="N9" s="11">
        <v>53.781547841571829</v>
      </c>
      <c r="O9" s="11">
        <v>54.768846971084933</v>
      </c>
      <c r="P9" s="11">
        <v>53.722159106126931</v>
      </c>
      <c r="Q9" s="11">
        <v>52.052938103471178</v>
      </c>
      <c r="R9" s="11">
        <v>50.442735220749668</v>
      </c>
      <c r="S9" s="9">
        <f t="shared" si="0"/>
        <v>-0.11660527094596196</v>
      </c>
      <c r="T9" s="11">
        <f t="shared" si="1"/>
        <v>-6.6582792654529541</v>
      </c>
    </row>
    <row r="10" spans="1:20" ht="12.95" customHeight="1" x14ac:dyDescent="0.25">
      <c r="A10" s="8" t="s">
        <v>8</v>
      </c>
      <c r="B10" s="11">
        <v>57.183562448199737</v>
      </c>
      <c r="C10" s="11">
        <v>56.658612827887367</v>
      </c>
      <c r="D10" s="11">
        <v>54.698594234793127</v>
      </c>
      <c r="E10" s="11">
        <v>55.008865161136669</v>
      </c>
      <c r="F10" s="11">
        <v>55.49037445629768</v>
      </c>
      <c r="G10" s="11">
        <v>55.7444217172634</v>
      </c>
      <c r="H10" s="11">
        <v>55.527048113997949</v>
      </c>
      <c r="I10" s="11">
        <v>55.111556661741012</v>
      </c>
      <c r="J10" s="11">
        <v>55.934637120180611</v>
      </c>
      <c r="K10" s="11">
        <v>54.027339051805058</v>
      </c>
      <c r="L10" s="11">
        <v>54.699297864424658</v>
      </c>
      <c r="M10" s="11">
        <v>55.424283274330122</v>
      </c>
      <c r="N10" s="11">
        <v>54.865314049250593</v>
      </c>
      <c r="O10" s="11">
        <v>57.429593722201467</v>
      </c>
      <c r="P10" s="11">
        <v>56.517130577112873</v>
      </c>
      <c r="Q10" s="11">
        <v>53.164643725289103</v>
      </c>
      <c r="R10" s="11">
        <v>53.983301939185857</v>
      </c>
      <c r="S10" s="9">
        <f t="shared" si="0"/>
        <v>-3.1592753567522336E-2</v>
      </c>
      <c r="T10" s="11">
        <f t="shared" si="1"/>
        <v>-1.7611197780775427</v>
      </c>
    </row>
    <row r="11" spans="1:20" ht="12.95" customHeight="1" x14ac:dyDescent="0.25">
      <c r="A11" s="8" t="s">
        <v>9</v>
      </c>
      <c r="B11" s="11">
        <v>52.224615948248292</v>
      </c>
      <c r="C11" s="11">
        <v>53.418965503212661</v>
      </c>
      <c r="D11" s="11">
        <v>53.165792227736077</v>
      </c>
      <c r="E11" s="11">
        <v>52.229723141051117</v>
      </c>
      <c r="F11" s="11">
        <v>53.036078221134588</v>
      </c>
      <c r="G11" s="11">
        <v>52.346532544642443</v>
      </c>
      <c r="H11" s="11">
        <v>52.500913170737071</v>
      </c>
      <c r="I11" s="11">
        <v>53.440197748422896</v>
      </c>
      <c r="J11" s="11">
        <v>53.486070433629692</v>
      </c>
      <c r="K11" s="11">
        <v>53.158539498551598</v>
      </c>
      <c r="L11" s="11">
        <v>52.406233768059437</v>
      </c>
      <c r="M11" s="11">
        <v>50.539971450408451</v>
      </c>
      <c r="N11" s="11">
        <v>52.543607012170412</v>
      </c>
      <c r="O11" s="11">
        <v>52.139892635263067</v>
      </c>
      <c r="P11" s="11">
        <v>52.157148754130837</v>
      </c>
      <c r="Q11" s="11">
        <v>52.41202948935922</v>
      </c>
      <c r="R11" s="11">
        <v>51.383706608671957</v>
      </c>
      <c r="S11" s="9">
        <f t="shared" si="0"/>
        <v>-1.8393308766905703E-2</v>
      </c>
      <c r="T11" s="11">
        <f t="shared" si="1"/>
        <v>-0.9628259359704856</v>
      </c>
    </row>
    <row r="12" spans="1:20" ht="12.95" customHeight="1" x14ac:dyDescent="0.25">
      <c r="A12" s="8" t="s">
        <v>10</v>
      </c>
      <c r="B12" s="11">
        <v>68.937062301785701</v>
      </c>
      <c r="C12" s="11">
        <v>68.630799822615671</v>
      </c>
      <c r="D12" s="11">
        <v>69.192500255888064</v>
      </c>
      <c r="E12" s="11">
        <v>68.339229137671651</v>
      </c>
      <c r="F12" s="11">
        <v>68.800760813597734</v>
      </c>
      <c r="G12" s="11">
        <v>68.45517134756922</v>
      </c>
      <c r="H12" s="11">
        <v>68.581445711896151</v>
      </c>
      <c r="I12" s="11">
        <v>67.390008611917366</v>
      </c>
      <c r="J12" s="11">
        <v>66.416274622647038</v>
      </c>
      <c r="K12" s="11">
        <v>65.222480467667594</v>
      </c>
      <c r="L12" s="11">
        <v>65.656482069401292</v>
      </c>
      <c r="M12" s="11">
        <v>64.901907526280667</v>
      </c>
      <c r="N12" s="11">
        <v>65.114909285581717</v>
      </c>
      <c r="O12" s="11">
        <v>63.980884979393927</v>
      </c>
      <c r="P12" s="11">
        <v>63.226497187814132</v>
      </c>
      <c r="Q12" s="11">
        <v>63.127354559240857</v>
      </c>
      <c r="R12" s="11">
        <v>61.607012197994237</v>
      </c>
      <c r="S12" s="9">
        <f t="shared" si="0"/>
        <v>-0.10003859481710509</v>
      </c>
      <c r="T12" s="11">
        <f t="shared" si="1"/>
        <v>-6.8481591495749825</v>
      </c>
    </row>
    <row r="13" spans="1:20" ht="12.95" customHeight="1" x14ac:dyDescent="0.25">
      <c r="A13" s="8" t="s">
        <v>11</v>
      </c>
      <c r="B13" s="11">
        <v>50.182017794824702</v>
      </c>
      <c r="C13" s="11">
        <v>51.995316190974783</v>
      </c>
      <c r="D13" s="11">
        <v>51.114463227191322</v>
      </c>
      <c r="E13" s="11">
        <v>51.180618874405923</v>
      </c>
      <c r="F13" s="11">
        <v>50.660761867412013</v>
      </c>
      <c r="G13" s="11">
        <v>51.66148794542724</v>
      </c>
      <c r="H13" s="11">
        <v>49.647323175533067</v>
      </c>
      <c r="I13" s="11">
        <v>49.429859983637783</v>
      </c>
      <c r="J13" s="11">
        <v>49.557526988961079</v>
      </c>
      <c r="K13" s="11">
        <v>46.156938339651852</v>
      </c>
      <c r="L13" s="11">
        <v>46.119616410617567</v>
      </c>
      <c r="M13" s="11">
        <v>45.006585326925538</v>
      </c>
      <c r="N13" s="11">
        <v>44.783315506366208</v>
      </c>
      <c r="O13" s="11">
        <v>44.66509037694771</v>
      </c>
      <c r="P13" s="11">
        <v>45.402457822478262</v>
      </c>
      <c r="Q13" s="11">
        <v>45.070787249782768</v>
      </c>
      <c r="R13" s="11">
        <v>44.252071862267663</v>
      </c>
      <c r="S13" s="9">
        <f t="shared" si="0"/>
        <v>-0.14342242892784152</v>
      </c>
      <c r="T13" s="11">
        <f t="shared" si="1"/>
        <v>-7.4094160831595772</v>
      </c>
    </row>
    <row r="14" spans="1:20" ht="12.95" customHeight="1" x14ac:dyDescent="0.25">
      <c r="A14" s="8" t="s">
        <v>12</v>
      </c>
      <c r="B14" s="11">
        <v>68.344197332714614</v>
      </c>
      <c r="C14" s="11">
        <v>67.314888447807306</v>
      </c>
      <c r="D14" s="11">
        <v>66.314877077625169</v>
      </c>
      <c r="E14" s="11">
        <v>67.73873901639449</v>
      </c>
      <c r="F14" s="11">
        <v>68.863927394871226</v>
      </c>
      <c r="G14" s="11">
        <v>69.122935123427084</v>
      </c>
      <c r="H14" s="11">
        <v>69.045882016286981</v>
      </c>
      <c r="I14" s="11">
        <v>69.301275167501458</v>
      </c>
      <c r="J14" s="11">
        <v>68.094033859705803</v>
      </c>
      <c r="K14" s="11">
        <v>67.189675665520497</v>
      </c>
      <c r="L14" s="11">
        <v>63.017654634509441</v>
      </c>
      <c r="M14" s="11">
        <v>58.557862278060618</v>
      </c>
      <c r="N14" s="11">
        <v>58.637153074639308</v>
      </c>
      <c r="O14" s="11">
        <v>59.189487740093888</v>
      </c>
      <c r="P14" s="11">
        <v>57.429536277899437</v>
      </c>
      <c r="Q14" s="11">
        <v>57.007972617349779</v>
      </c>
      <c r="R14" s="11">
        <v>57.255695376916798</v>
      </c>
      <c r="S14" s="9">
        <f t="shared" si="0"/>
        <v>-0.17168309947081883</v>
      </c>
      <c r="T14" s="11">
        <f t="shared" si="1"/>
        <v>-11.867239746510286</v>
      </c>
    </row>
    <row r="15" spans="1:20" ht="12.95" customHeight="1" x14ac:dyDescent="0.25">
      <c r="A15" s="8" t="s">
        <v>13</v>
      </c>
      <c r="B15" s="11">
        <v>60.989407705151919</v>
      </c>
      <c r="C15" s="11">
        <v>62.122631309480319</v>
      </c>
      <c r="D15" s="11">
        <v>61.277252164842878</v>
      </c>
      <c r="E15" s="11">
        <v>60.721518423021912</v>
      </c>
      <c r="F15" s="11">
        <v>61.232608866255958</v>
      </c>
      <c r="G15" s="11">
        <v>61.588154554460147</v>
      </c>
      <c r="H15" s="11">
        <v>60.065882973746163</v>
      </c>
      <c r="I15" s="11">
        <v>59.571100645503833</v>
      </c>
      <c r="J15" s="11">
        <v>59.020597996040379</v>
      </c>
      <c r="K15" s="11">
        <v>54.90853617258125</v>
      </c>
      <c r="L15" s="11">
        <v>54.367220556313981</v>
      </c>
      <c r="M15" s="11">
        <v>54.056472042198543</v>
      </c>
      <c r="N15" s="11">
        <v>53.04448539192046</v>
      </c>
      <c r="O15" s="11">
        <v>52.624772153400883</v>
      </c>
      <c r="P15" s="11">
        <v>53.146252753699862</v>
      </c>
      <c r="Q15" s="11">
        <v>53.073186563138847</v>
      </c>
      <c r="R15" s="11">
        <v>53.333680758316412</v>
      </c>
      <c r="S15" s="9">
        <f t="shared" si="0"/>
        <v>-0.13402697086571425</v>
      </c>
      <c r="T15" s="11">
        <f t="shared" si="1"/>
        <v>-8.2544737961437349</v>
      </c>
    </row>
    <row r="16" spans="1:20" ht="12.95" customHeight="1" x14ac:dyDescent="0.25">
      <c r="A16" s="8" t="s">
        <v>14</v>
      </c>
      <c r="B16" s="11">
        <v>63.47789842471051</v>
      </c>
      <c r="C16" s="11">
        <v>63.995487749022587</v>
      </c>
      <c r="D16" s="11">
        <v>62.813009016039892</v>
      </c>
      <c r="E16" s="11">
        <v>63.334304971970639</v>
      </c>
      <c r="F16" s="11">
        <v>63.402977874896941</v>
      </c>
      <c r="G16" s="11">
        <v>63.611381619851713</v>
      </c>
      <c r="H16" s="11">
        <v>62.385107204822447</v>
      </c>
      <c r="I16" s="11">
        <v>62.44946884031863</v>
      </c>
      <c r="J16" s="11">
        <v>60.196570207415263</v>
      </c>
      <c r="K16" s="11">
        <v>58.681777623715263</v>
      </c>
      <c r="L16" s="11">
        <v>60.087764261824091</v>
      </c>
      <c r="M16" s="11">
        <v>59.103743935688037</v>
      </c>
      <c r="N16" s="11">
        <v>58.590411610966882</v>
      </c>
      <c r="O16" s="11">
        <v>57.624383927700819</v>
      </c>
      <c r="P16" s="11">
        <v>57.92961412646882</v>
      </c>
      <c r="Q16" s="11">
        <v>57.066229707069439</v>
      </c>
      <c r="R16" s="11">
        <v>56.628701359911823</v>
      </c>
      <c r="S16" s="9">
        <f t="shared" si="0"/>
        <v>-0.10977092592751903</v>
      </c>
      <c r="T16" s="11">
        <f t="shared" si="1"/>
        <v>-6.9826802599398903</v>
      </c>
    </row>
    <row r="17" spans="1:20" ht="12.95" customHeight="1" x14ac:dyDescent="0.25">
      <c r="A17" s="8" t="s">
        <v>15</v>
      </c>
      <c r="B17" s="11">
        <v>59.862678097316532</v>
      </c>
      <c r="C17" s="11">
        <v>59.780359028775912</v>
      </c>
      <c r="D17" s="11">
        <v>58.78783958604739</v>
      </c>
      <c r="E17" s="11">
        <v>59.966251385463117</v>
      </c>
      <c r="F17" s="11">
        <v>59.941794963292907</v>
      </c>
      <c r="G17" s="11">
        <v>61.4963578530569</v>
      </c>
      <c r="H17" s="11">
        <v>61.401003436395321</v>
      </c>
      <c r="I17" s="11">
        <v>61.664373645951727</v>
      </c>
      <c r="J17" s="11">
        <v>61.378312124359198</v>
      </c>
      <c r="K17" s="11">
        <v>59.024477696861737</v>
      </c>
      <c r="L17" s="11">
        <v>58.707752235291871</v>
      </c>
      <c r="M17" s="11">
        <v>57.272338523696028</v>
      </c>
      <c r="N17" s="11">
        <v>53.564474604441621</v>
      </c>
      <c r="O17" s="11">
        <v>52.705853440361572</v>
      </c>
      <c r="P17" s="11">
        <v>53.265568973596203</v>
      </c>
      <c r="Q17" s="11">
        <v>51.696541353692858</v>
      </c>
      <c r="R17" s="11">
        <v>51.401272931767558</v>
      </c>
      <c r="S17" s="9">
        <f t="shared" si="0"/>
        <v>-0.16415744401336974</v>
      </c>
      <c r="T17" s="11">
        <f t="shared" si="1"/>
        <v>-10.095084921289342</v>
      </c>
    </row>
    <row r="18" spans="1:20" ht="12.95" customHeight="1" x14ac:dyDescent="0.25">
      <c r="A18" s="8" t="s">
        <v>16</v>
      </c>
      <c r="B18" s="11">
        <v>68.200555806214993</v>
      </c>
      <c r="C18" s="11">
        <v>70.774482955773649</v>
      </c>
      <c r="D18" s="11">
        <v>71.557437796926777</v>
      </c>
      <c r="E18" s="11">
        <v>70.873012555454466</v>
      </c>
      <c r="F18" s="11">
        <v>70.907735040241931</v>
      </c>
      <c r="G18" s="11">
        <v>70.582841656612317</v>
      </c>
      <c r="H18" s="11">
        <v>70.864762584597685</v>
      </c>
      <c r="I18" s="11">
        <v>71.046732285344376</v>
      </c>
      <c r="J18" s="11">
        <v>69.624929066639766</v>
      </c>
      <c r="K18" s="11">
        <v>68.304365508291028</v>
      </c>
      <c r="L18" s="11">
        <v>68.541674982189704</v>
      </c>
      <c r="M18" s="11">
        <v>68.072401286477898</v>
      </c>
      <c r="N18" s="11">
        <v>67.952130550042</v>
      </c>
      <c r="O18" s="11">
        <v>66.124115566077805</v>
      </c>
      <c r="P18" s="11">
        <v>65.737753057738445</v>
      </c>
      <c r="Q18" s="11">
        <v>65.405121377372438</v>
      </c>
      <c r="R18" s="11">
        <v>65.195062476581327</v>
      </c>
      <c r="S18" s="9">
        <f t="shared" si="0"/>
        <v>-7.6332704288709419E-2</v>
      </c>
      <c r="T18" s="11">
        <f t="shared" si="1"/>
        <v>-5.3877791800309893</v>
      </c>
    </row>
    <row r="19" spans="1:20" ht="12.95" customHeight="1" x14ac:dyDescent="0.25">
      <c r="A19" s="8" t="s">
        <v>17</v>
      </c>
      <c r="B19" s="11">
        <v>39.49657516595552</v>
      </c>
      <c r="C19" s="11">
        <v>44.174722515779983</v>
      </c>
      <c r="D19" s="11">
        <v>42.106880482349368</v>
      </c>
      <c r="E19" s="11">
        <v>43.542545786314321</v>
      </c>
      <c r="F19" s="11">
        <v>43.548831041709278</v>
      </c>
      <c r="G19" s="11">
        <v>42.509106515859692</v>
      </c>
      <c r="H19" s="11">
        <v>39.547657501051447</v>
      </c>
      <c r="I19" s="11">
        <v>42.527172324834062</v>
      </c>
      <c r="J19" s="11">
        <v>40.468247415766797</v>
      </c>
      <c r="K19" s="11">
        <v>40.317890363959997</v>
      </c>
      <c r="L19" s="11">
        <v>41.807558990254222</v>
      </c>
      <c r="M19" s="11">
        <v>37.203468063387128</v>
      </c>
      <c r="N19" s="11">
        <v>38.784493146227923</v>
      </c>
      <c r="O19" s="11">
        <v>41.656205130596959</v>
      </c>
      <c r="P19" s="11">
        <v>40.018481062872659</v>
      </c>
      <c r="Q19" s="11">
        <v>41.67132812855472</v>
      </c>
      <c r="R19" s="11">
        <v>42.455388971151677</v>
      </c>
      <c r="S19" s="9">
        <f t="shared" si="0"/>
        <v>-1.2636714603251331E-3</v>
      </c>
      <c r="T19" s="11">
        <f t="shared" si="1"/>
        <v>-5.3717544708014486E-2</v>
      </c>
    </row>
    <row r="20" spans="1:20" ht="12.95" customHeight="1" x14ac:dyDescent="0.25">
      <c r="A20" s="8" t="s">
        <v>18</v>
      </c>
      <c r="B20" s="11">
        <v>53.249345453320139</v>
      </c>
      <c r="C20" s="11">
        <v>52.573780698660421</v>
      </c>
      <c r="D20" s="11">
        <v>52.432744010288218</v>
      </c>
      <c r="E20" s="11">
        <v>52.389244695685932</v>
      </c>
      <c r="F20" s="11">
        <v>53.633985501118858</v>
      </c>
      <c r="G20" s="11">
        <v>53.694215423385387</v>
      </c>
      <c r="H20" s="11">
        <v>53.515834171112921</v>
      </c>
      <c r="I20" s="11">
        <v>53.508682864533803</v>
      </c>
      <c r="J20" s="11">
        <v>52.944780087264633</v>
      </c>
      <c r="K20" s="11">
        <v>51.665026461401787</v>
      </c>
      <c r="L20" s="11">
        <v>51.896379675775513</v>
      </c>
      <c r="M20" s="11">
        <v>51.789452947274597</v>
      </c>
      <c r="N20" s="11">
        <v>50.623896117595173</v>
      </c>
      <c r="O20" s="11">
        <v>50.980534803814592</v>
      </c>
      <c r="P20" s="11">
        <v>50.7876609751331</v>
      </c>
      <c r="Q20" s="11">
        <v>49.251675583084989</v>
      </c>
      <c r="R20" s="11">
        <v>47.719734449846683</v>
      </c>
      <c r="S20" s="9">
        <f t="shared" si="0"/>
        <v>-0.1112686148112827</v>
      </c>
      <c r="T20" s="11">
        <f t="shared" si="1"/>
        <v>-5.9744809735387037</v>
      </c>
    </row>
    <row r="21" spans="1:20" ht="12.95" customHeight="1" x14ac:dyDescent="0.25">
      <c r="A21" s="8" t="s">
        <v>19</v>
      </c>
      <c r="B21" s="11">
        <v>76.935118872499316</v>
      </c>
      <c r="C21" s="11">
        <v>77.096719973206916</v>
      </c>
      <c r="D21" s="11">
        <v>76.541961248385249</v>
      </c>
      <c r="E21" s="11">
        <v>76.301696129993246</v>
      </c>
      <c r="F21" s="11">
        <v>76.532109777100956</v>
      </c>
      <c r="G21" s="11">
        <v>76.463045972630681</v>
      </c>
      <c r="H21" s="11">
        <v>77.048448055158786</v>
      </c>
      <c r="I21" s="11">
        <v>76.610584069986601</v>
      </c>
      <c r="J21" s="11">
        <v>75.810635142220534</v>
      </c>
      <c r="K21" s="11">
        <v>74.287600819143165</v>
      </c>
      <c r="L21" s="11">
        <v>74.385787320081249</v>
      </c>
      <c r="M21" s="11">
        <v>73.082708366676854</v>
      </c>
      <c r="N21" s="11">
        <v>71.815618829201256</v>
      </c>
      <c r="O21" s="11">
        <v>71.805578409881136</v>
      </c>
      <c r="P21" s="11">
        <v>71.589108649987352</v>
      </c>
      <c r="Q21" s="11">
        <v>69.120573337426265</v>
      </c>
      <c r="R21" s="11">
        <v>68.17284276518248</v>
      </c>
      <c r="S21" s="9">
        <f t="shared" si="0"/>
        <v>-0.10842104315875167</v>
      </c>
      <c r="T21" s="11">
        <f t="shared" si="1"/>
        <v>-8.2902032074482008</v>
      </c>
    </row>
    <row r="22" spans="1:20" ht="12.95" customHeight="1" x14ac:dyDescent="0.25">
      <c r="A22" s="8" t="s">
        <v>20</v>
      </c>
      <c r="B22" s="11">
        <v>66.265713056196958</v>
      </c>
      <c r="C22" s="11">
        <v>67.323515785241369</v>
      </c>
      <c r="D22" s="11">
        <v>66.136276468108505</v>
      </c>
      <c r="E22" s="11">
        <v>66.498126683342633</v>
      </c>
      <c r="F22" s="11">
        <v>64.736487595427235</v>
      </c>
      <c r="G22" s="11">
        <v>63.274834600593259</v>
      </c>
      <c r="H22" s="11">
        <v>62.692298517362282</v>
      </c>
      <c r="I22" s="11">
        <v>61.95500734111129</v>
      </c>
      <c r="J22" s="11">
        <v>60.303120104924083</v>
      </c>
      <c r="K22" s="11">
        <v>56.502007303380651</v>
      </c>
      <c r="L22" s="11">
        <v>56.036306865598597</v>
      </c>
      <c r="M22" s="11">
        <v>54.8038589687011</v>
      </c>
      <c r="N22" s="11">
        <v>53.281332530496471</v>
      </c>
      <c r="O22" s="11">
        <v>51.513242588144522</v>
      </c>
      <c r="P22" s="11">
        <v>51.349171239667299</v>
      </c>
      <c r="Q22" s="11">
        <v>49.187192758977517</v>
      </c>
      <c r="R22" s="11">
        <v>47.588946089395712</v>
      </c>
      <c r="S22" s="9">
        <f t="shared" si="0"/>
        <v>-0.24790090104874773</v>
      </c>
      <c r="T22" s="11">
        <f t="shared" si="1"/>
        <v>-15.685888511197547</v>
      </c>
    </row>
    <row r="23" spans="1:20" ht="12.95" customHeight="1" x14ac:dyDescent="0.25">
      <c r="A23" s="8" t="s">
        <v>21</v>
      </c>
      <c r="B23" s="11">
        <v>64.541904574545555</v>
      </c>
      <c r="C23" s="11">
        <v>63.463706627993133</v>
      </c>
      <c r="D23" s="11">
        <v>64.979877908860132</v>
      </c>
      <c r="E23" s="11">
        <v>64.712854175579551</v>
      </c>
      <c r="F23" s="11">
        <v>63.590576872438177</v>
      </c>
      <c r="G23" s="11">
        <v>65.3461595173777</v>
      </c>
      <c r="H23" s="11">
        <v>64.692755883145622</v>
      </c>
      <c r="I23" s="11">
        <v>64.397068910068839</v>
      </c>
      <c r="J23" s="11">
        <v>63.9347383524793</v>
      </c>
      <c r="K23" s="11">
        <v>62.769524222147169</v>
      </c>
      <c r="L23" s="11">
        <v>61.732267237077231</v>
      </c>
      <c r="M23" s="11">
        <v>62.621613031517391</v>
      </c>
      <c r="N23" s="11">
        <v>60.342932347909532</v>
      </c>
      <c r="O23" s="11">
        <v>59.379172308824558</v>
      </c>
      <c r="P23" s="11">
        <v>57.626255896606807</v>
      </c>
      <c r="Q23" s="11">
        <v>56.121913619274338</v>
      </c>
      <c r="R23" s="11">
        <v>54.514350368229543</v>
      </c>
      <c r="S23" s="9">
        <f t="shared" si="0"/>
        <v>-0.16576045523023619</v>
      </c>
      <c r="T23" s="11">
        <f t="shared" si="1"/>
        <v>-10.831809149148157</v>
      </c>
    </row>
    <row r="24" spans="1:20" ht="12.95" customHeight="1" x14ac:dyDescent="0.25">
      <c r="A24" s="8" t="s">
        <v>22</v>
      </c>
      <c r="B24" s="11">
        <v>77.126140123585884</v>
      </c>
      <c r="C24" s="11">
        <v>75.966841652839392</v>
      </c>
      <c r="D24" s="11">
        <v>75.354902988913494</v>
      </c>
      <c r="E24" s="11">
        <v>75.121065057801061</v>
      </c>
      <c r="F24" s="11">
        <v>74.766310658728116</v>
      </c>
      <c r="G24" s="11">
        <v>74.776732612602032</v>
      </c>
      <c r="H24" s="11">
        <v>75.612593750766294</v>
      </c>
      <c r="I24" s="11">
        <v>75.754133632467955</v>
      </c>
      <c r="J24" s="11">
        <v>75.965336476198217</v>
      </c>
      <c r="K24" s="11">
        <v>74.40519564474269</v>
      </c>
      <c r="L24" s="11">
        <v>75.868728410259379</v>
      </c>
      <c r="M24" s="11">
        <v>76.167991879500974</v>
      </c>
      <c r="N24" s="11">
        <v>75.027372854900108</v>
      </c>
      <c r="O24" s="11">
        <v>75.12319150302551</v>
      </c>
      <c r="P24" s="11">
        <v>74.415205856656485</v>
      </c>
      <c r="Q24" s="11">
        <v>72.870753334105473</v>
      </c>
      <c r="R24" s="11">
        <v>72.491958517562111</v>
      </c>
      <c r="S24" s="9">
        <f t="shared" si="0"/>
        <v>-3.0554612580850682E-2</v>
      </c>
      <c r="T24" s="11">
        <f t="shared" si="1"/>
        <v>-2.2847740950399213</v>
      </c>
    </row>
    <row r="25" spans="1:20" ht="12.95" customHeight="1" x14ac:dyDescent="0.25">
      <c r="A25" s="8" t="s">
        <v>23</v>
      </c>
      <c r="B25" s="11">
        <v>51.694328139474763</v>
      </c>
      <c r="C25" s="11">
        <v>51.138778456699022</v>
      </c>
      <c r="D25" s="11">
        <v>51.391684174379172</v>
      </c>
      <c r="E25" s="11">
        <v>52.478458076014533</v>
      </c>
      <c r="F25" s="11">
        <v>52.327396780208183</v>
      </c>
      <c r="G25" s="11">
        <v>52.429017852298671</v>
      </c>
      <c r="H25" s="11">
        <v>53.432344615054213</v>
      </c>
      <c r="I25" s="11">
        <v>53.603441951017693</v>
      </c>
      <c r="J25" s="11">
        <v>54.80035169193323</v>
      </c>
      <c r="K25" s="11">
        <v>53.174600555242861</v>
      </c>
      <c r="L25" s="11">
        <v>52.93013561057797</v>
      </c>
      <c r="M25" s="11">
        <v>53.318290945152569</v>
      </c>
      <c r="N25" s="11">
        <v>52.148194838570788</v>
      </c>
      <c r="O25" s="11">
        <v>51.086431346172162</v>
      </c>
      <c r="P25" s="11">
        <v>50.536262036559393</v>
      </c>
      <c r="Q25" s="11">
        <v>50.808826463847552</v>
      </c>
      <c r="R25" s="11">
        <v>51.115548824353041</v>
      </c>
      <c r="S25" s="9">
        <f t="shared" si="0"/>
        <v>-2.5052329449426147E-2</v>
      </c>
      <c r="T25" s="11">
        <f t="shared" si="1"/>
        <v>-1.3134690279456294</v>
      </c>
    </row>
    <row r="26" spans="1:20" ht="12.95" customHeight="1" x14ac:dyDescent="0.25">
      <c r="A26" s="8" t="s">
        <v>24</v>
      </c>
      <c r="B26" s="11">
        <v>45.2925799615182</v>
      </c>
      <c r="C26" s="11">
        <v>45.602342379735553</v>
      </c>
      <c r="D26" s="11">
        <v>46.871883434899331</v>
      </c>
      <c r="E26" s="11">
        <v>48.513499840367871</v>
      </c>
      <c r="F26" s="11">
        <v>47.346372865306002</v>
      </c>
      <c r="G26" s="11">
        <v>45.877767707363411</v>
      </c>
      <c r="H26" s="11">
        <v>44.923739613558709</v>
      </c>
      <c r="I26" s="11">
        <v>44.087994476813122</v>
      </c>
      <c r="J26" s="11">
        <v>40.341627507857559</v>
      </c>
      <c r="K26" s="11">
        <v>41.942473696109623</v>
      </c>
      <c r="L26" s="11">
        <v>40.688758797907177</v>
      </c>
      <c r="M26" s="11">
        <v>39.734797229416174</v>
      </c>
      <c r="N26" s="11">
        <v>38.275793458279452</v>
      </c>
      <c r="O26" s="11">
        <v>37.951362639142488</v>
      </c>
      <c r="P26" s="11">
        <v>38.512583323477678</v>
      </c>
      <c r="Q26" s="11">
        <v>39.716995254117514</v>
      </c>
      <c r="R26" s="11">
        <v>40.612663352137368</v>
      </c>
      <c r="S26" s="9">
        <f t="shared" si="0"/>
        <v>-0.11476374327561256</v>
      </c>
      <c r="T26" s="11">
        <f t="shared" si="1"/>
        <v>-5.2651043552260433</v>
      </c>
    </row>
    <row r="27" spans="1:20" ht="12.95" customHeight="1" x14ac:dyDescent="0.25">
      <c r="A27" s="8" t="s">
        <v>25</v>
      </c>
      <c r="B27" s="11">
        <v>60.109688228415848</v>
      </c>
      <c r="C27" s="11">
        <v>61.37784905618215</v>
      </c>
      <c r="D27" s="11">
        <v>61.558019145957537</v>
      </c>
      <c r="E27" s="11">
        <v>60.909088900255298</v>
      </c>
      <c r="F27" s="11">
        <v>60.258829687420722</v>
      </c>
      <c r="G27" s="11">
        <v>60.854745504463828</v>
      </c>
      <c r="H27" s="11">
        <v>61.406803359367103</v>
      </c>
      <c r="I27" s="11">
        <v>60.697276191338908</v>
      </c>
      <c r="J27" s="11">
        <v>59.777822423632252</v>
      </c>
      <c r="K27" s="11">
        <v>58.781802726033689</v>
      </c>
      <c r="L27" s="11">
        <v>58.568856501170373</v>
      </c>
      <c r="M27" s="11">
        <v>56.975544391233967</v>
      </c>
      <c r="N27" s="11">
        <v>55.940294834254928</v>
      </c>
      <c r="O27" s="11">
        <v>55.09007629873792</v>
      </c>
      <c r="P27" s="11">
        <v>55.536580019249577</v>
      </c>
      <c r="Q27" s="11">
        <v>54.315859379739422</v>
      </c>
      <c r="R27" s="11">
        <v>53.796961476665182</v>
      </c>
      <c r="S27" s="9">
        <f t="shared" si="0"/>
        <v>-0.11597754569988206</v>
      </c>
      <c r="T27" s="11">
        <f t="shared" si="1"/>
        <v>-7.0577840277986468</v>
      </c>
    </row>
    <row r="28" spans="1:20" ht="12.95" customHeight="1" x14ac:dyDescent="0.25">
      <c r="A28" s="8" t="s">
        <v>26</v>
      </c>
      <c r="B28" s="11">
        <v>61.304095566786671</v>
      </c>
      <c r="C28" s="11">
        <v>62.414012552341283</v>
      </c>
      <c r="D28" s="11">
        <v>61.919101622195853</v>
      </c>
      <c r="E28" s="11">
        <v>62.222346465003447</v>
      </c>
      <c r="F28" s="11">
        <v>61.815436086521622</v>
      </c>
      <c r="G28" s="11">
        <v>62.327276833173393</v>
      </c>
      <c r="H28" s="11">
        <v>60.525196170687671</v>
      </c>
      <c r="I28" s="11">
        <v>61.282773804737467</v>
      </c>
      <c r="J28" s="11">
        <v>59.913262822510838</v>
      </c>
      <c r="K28" s="11">
        <v>57.878847579123239</v>
      </c>
      <c r="L28" s="11">
        <v>57.206535932529412</v>
      </c>
      <c r="M28" s="11">
        <v>55.879178062386757</v>
      </c>
      <c r="N28" s="11">
        <v>55.11394483928342</v>
      </c>
      <c r="O28" s="11">
        <v>56.484278814332498</v>
      </c>
      <c r="P28" s="11">
        <v>54.927440540788993</v>
      </c>
      <c r="Q28" s="11">
        <v>55.379596653885173</v>
      </c>
      <c r="R28" s="11">
        <v>54.842405352160903</v>
      </c>
      <c r="S28" s="9">
        <f t="shared" si="0"/>
        <v>-0.12008982040153415</v>
      </c>
      <c r="T28" s="11">
        <f t="shared" si="1"/>
        <v>-7.4848714810124903</v>
      </c>
    </row>
    <row r="29" spans="1:20" ht="12.95" customHeight="1" x14ac:dyDescent="0.25">
      <c r="A29" s="8" t="s">
        <v>27</v>
      </c>
      <c r="B29" s="11">
        <v>62.793870252588412</v>
      </c>
      <c r="C29" s="11">
        <v>61.81678681525392</v>
      </c>
      <c r="D29" s="11">
        <v>60.332512721920438</v>
      </c>
      <c r="E29" s="11">
        <v>60.753383658643898</v>
      </c>
      <c r="F29" s="11">
        <v>60.351981905240869</v>
      </c>
      <c r="G29" s="11">
        <v>60.048755964093068</v>
      </c>
      <c r="H29" s="11">
        <v>60.900589079898211</v>
      </c>
      <c r="I29" s="11">
        <v>60.387566530939907</v>
      </c>
      <c r="J29" s="11">
        <v>59.72886290976453</v>
      </c>
      <c r="K29" s="11">
        <v>60.9775596496956</v>
      </c>
      <c r="L29" s="11">
        <v>59.389028740693888</v>
      </c>
      <c r="M29" s="11">
        <v>57.485034376840296</v>
      </c>
      <c r="N29" s="11">
        <v>57.369360000576179</v>
      </c>
      <c r="O29" s="11">
        <v>57.186931226063713</v>
      </c>
      <c r="P29" s="11">
        <v>55.94512784788413</v>
      </c>
      <c r="Q29" s="11">
        <v>56.294473713537172</v>
      </c>
      <c r="R29" s="11">
        <v>53.860588010434562</v>
      </c>
      <c r="S29" s="9">
        <f t="shared" si="0"/>
        <v>-0.10305239224870544</v>
      </c>
      <c r="T29" s="11">
        <f t="shared" si="1"/>
        <v>-6.1881679536585068</v>
      </c>
    </row>
    <row r="30" spans="1:20" ht="12.95" customHeight="1" x14ac:dyDescent="0.25">
      <c r="A30" s="8" t="s">
        <v>28</v>
      </c>
      <c r="B30" s="11">
        <v>58.460603558581823</v>
      </c>
      <c r="C30" s="11">
        <v>58.63696482363779</v>
      </c>
      <c r="D30" s="11">
        <v>58.860557406024583</v>
      </c>
      <c r="E30" s="11">
        <v>60.281767428257353</v>
      </c>
      <c r="F30" s="11">
        <v>59.271423100445503</v>
      </c>
      <c r="G30" s="11">
        <v>58.369042174736798</v>
      </c>
      <c r="H30" s="11">
        <v>57.965799912556939</v>
      </c>
      <c r="I30" s="11">
        <v>57.220010251717397</v>
      </c>
      <c r="J30" s="11">
        <v>56.118040434493871</v>
      </c>
      <c r="K30" s="11">
        <v>54.55683780376922</v>
      </c>
      <c r="L30" s="11">
        <v>53.231855882126759</v>
      </c>
      <c r="M30" s="11">
        <v>53.406454252376093</v>
      </c>
      <c r="N30" s="11">
        <v>51.924303805393421</v>
      </c>
      <c r="O30" s="11">
        <v>52.34180302853661</v>
      </c>
      <c r="P30" s="11">
        <v>52.210410714715977</v>
      </c>
      <c r="Q30" s="11">
        <v>51.256473087286352</v>
      </c>
      <c r="R30" s="11">
        <v>50.525902352425042</v>
      </c>
      <c r="S30" s="9">
        <f t="shared" si="0"/>
        <v>-0.13437156975836773</v>
      </c>
      <c r="T30" s="11">
        <f t="shared" si="1"/>
        <v>-7.8431398223117554</v>
      </c>
    </row>
    <row r="31" spans="1:20" ht="12.95" customHeight="1" x14ac:dyDescent="0.25">
      <c r="A31" s="8" t="s">
        <v>29</v>
      </c>
      <c r="B31" s="11">
        <v>55.498818872640648</v>
      </c>
      <c r="C31" s="11">
        <v>59.290046977266819</v>
      </c>
      <c r="D31" s="11">
        <v>57.208852399921653</v>
      </c>
      <c r="E31" s="11">
        <v>58.579166612168628</v>
      </c>
      <c r="F31" s="11">
        <v>58.339109372075043</v>
      </c>
      <c r="G31" s="11">
        <v>57.491293471197309</v>
      </c>
      <c r="H31" s="11">
        <v>57.415477675301069</v>
      </c>
      <c r="I31" s="11">
        <v>57.451932775883797</v>
      </c>
      <c r="J31" s="11">
        <v>58.009551690772952</v>
      </c>
      <c r="K31" s="11">
        <v>55.740599486885621</v>
      </c>
      <c r="L31" s="11">
        <v>55.639822052242849</v>
      </c>
      <c r="M31" s="11">
        <v>53.661150876929767</v>
      </c>
      <c r="N31" s="11">
        <v>54.074276151277168</v>
      </c>
      <c r="O31" s="11">
        <v>53.698884545205509</v>
      </c>
      <c r="P31" s="11">
        <v>54.763533070959021</v>
      </c>
      <c r="Q31" s="11">
        <v>52.524164832193271</v>
      </c>
      <c r="R31" s="11">
        <v>55.427403105236003</v>
      </c>
      <c r="S31" s="9">
        <f t="shared" si="0"/>
        <v>-3.5899181273340131E-2</v>
      </c>
      <c r="T31" s="11">
        <f t="shared" si="1"/>
        <v>-2.0638903659613064</v>
      </c>
    </row>
    <row r="32" spans="1:20" ht="12.95" customHeight="1" x14ac:dyDescent="0.25">
      <c r="A32" s="8" t="s">
        <v>30</v>
      </c>
      <c r="B32" s="11">
        <v>70.242205304464676</v>
      </c>
      <c r="C32" s="11">
        <v>70.167659084253245</v>
      </c>
      <c r="D32" s="11">
        <v>70.516948378841462</v>
      </c>
      <c r="E32" s="11">
        <v>71.029292208658561</v>
      </c>
      <c r="F32" s="11">
        <v>70.942529532307262</v>
      </c>
      <c r="G32" s="11">
        <v>70.928718789243433</v>
      </c>
      <c r="H32" s="11">
        <v>70.654675999368607</v>
      </c>
      <c r="I32" s="11">
        <v>70.225781712804903</v>
      </c>
      <c r="J32" s="11">
        <v>69.323185811615787</v>
      </c>
      <c r="K32" s="11">
        <v>68.911347707246719</v>
      </c>
      <c r="L32" s="11">
        <v>69.945913022853233</v>
      </c>
      <c r="M32" s="11">
        <v>70.389136708619176</v>
      </c>
      <c r="N32" s="11">
        <v>69.615825363698121</v>
      </c>
      <c r="O32" s="11">
        <v>70.617730739662449</v>
      </c>
      <c r="P32" s="11">
        <v>69.702400635952202</v>
      </c>
      <c r="Q32" s="11">
        <v>68.194796765037779</v>
      </c>
      <c r="R32" s="11">
        <v>68.138898768232849</v>
      </c>
      <c r="S32" s="9">
        <f t="shared" si="0"/>
        <v>-3.9332728246512016E-2</v>
      </c>
      <c r="T32" s="11">
        <f t="shared" si="1"/>
        <v>-2.7898200210105841</v>
      </c>
    </row>
    <row r="33" spans="1:20" ht="12.95" customHeight="1" x14ac:dyDescent="0.25">
      <c r="A33" s="8" t="s">
        <v>31</v>
      </c>
      <c r="B33" s="11">
        <v>57.905532993517241</v>
      </c>
      <c r="C33" s="11">
        <v>64.765396336532433</v>
      </c>
      <c r="D33" s="11">
        <v>58.977663290189987</v>
      </c>
      <c r="E33" s="11">
        <v>62.29213040375884</v>
      </c>
      <c r="F33" s="11">
        <v>62.378443968635729</v>
      </c>
      <c r="G33" s="11">
        <v>61.388454397880977</v>
      </c>
      <c r="H33" s="11">
        <v>59.790361302593773</v>
      </c>
      <c r="I33" s="11">
        <v>60.507286315191813</v>
      </c>
      <c r="J33" s="11">
        <v>59.829276094753503</v>
      </c>
      <c r="K33" s="11">
        <v>59.041172455909717</v>
      </c>
      <c r="L33" s="11">
        <v>60.928723894120942</v>
      </c>
      <c r="M33" s="11">
        <v>55.640437205489967</v>
      </c>
      <c r="N33" s="11">
        <v>56.585198069229328</v>
      </c>
      <c r="O33" s="11">
        <v>58.423775787907992</v>
      </c>
      <c r="P33" s="11">
        <v>57.103943569552712</v>
      </c>
      <c r="Q33" s="11">
        <v>58.841328379765002</v>
      </c>
      <c r="R33" s="11">
        <v>57.498005340748293</v>
      </c>
      <c r="S33" s="9">
        <f t="shared" si="0"/>
        <v>-6.337427933789086E-2</v>
      </c>
      <c r="T33" s="11">
        <f t="shared" si="1"/>
        <v>-3.8904490571326846</v>
      </c>
    </row>
    <row r="34" spans="1:20" ht="12.95" customHeight="1" x14ac:dyDescent="0.25">
      <c r="A34" s="8" t="s">
        <v>32</v>
      </c>
      <c r="B34" s="11">
        <v>60.284124338802059</v>
      </c>
      <c r="C34" s="11">
        <v>61.175700264756443</v>
      </c>
      <c r="D34" s="11">
        <v>59.561936948492857</v>
      </c>
      <c r="E34" s="11">
        <v>61.614901548794244</v>
      </c>
      <c r="F34" s="11">
        <v>59.100710831663342</v>
      </c>
      <c r="G34" s="11">
        <v>60.563336379604301</v>
      </c>
      <c r="H34" s="11">
        <v>60.116088415702997</v>
      </c>
      <c r="I34" s="11">
        <v>57.247258506789663</v>
      </c>
      <c r="J34" s="11">
        <v>57.511657644976182</v>
      </c>
      <c r="K34" s="11">
        <v>57.882491153884317</v>
      </c>
      <c r="L34" s="11">
        <v>54.71390326949539</v>
      </c>
      <c r="M34" s="11">
        <v>57.569989883147713</v>
      </c>
      <c r="N34" s="11">
        <v>58.6094112754812</v>
      </c>
      <c r="O34" s="11">
        <v>58.441763596378387</v>
      </c>
      <c r="P34" s="11">
        <v>55.245722773025101</v>
      </c>
      <c r="Q34" s="11">
        <v>53.918057679325202</v>
      </c>
      <c r="R34" s="11">
        <v>53.285860927675323</v>
      </c>
      <c r="S34" s="9">
        <f t="shared" si="0"/>
        <v>-0.12016305386999437</v>
      </c>
      <c r="T34" s="11">
        <f t="shared" si="1"/>
        <v>-7.2774754519289786</v>
      </c>
    </row>
    <row r="35" spans="1:20" ht="12.95" customHeight="1" x14ac:dyDescent="0.25">
      <c r="A35" s="8" t="s">
        <v>33</v>
      </c>
      <c r="B35" s="11">
        <v>67.305204894043342</v>
      </c>
      <c r="C35" s="11">
        <v>67.322873239217429</v>
      </c>
      <c r="D35" s="11">
        <v>66.492867798381425</v>
      </c>
      <c r="E35" s="11">
        <v>66.939119634639127</v>
      </c>
      <c r="F35" s="11">
        <v>66.83941538949712</v>
      </c>
      <c r="G35" s="11">
        <v>66.60930672956917</v>
      </c>
      <c r="H35" s="11">
        <v>61.422040110298113</v>
      </c>
      <c r="I35" s="11">
        <v>61.771434041175809</v>
      </c>
      <c r="J35" s="11">
        <v>61.229887776863812</v>
      </c>
      <c r="K35" s="11">
        <v>59.7070783212585</v>
      </c>
      <c r="L35" s="11">
        <v>59.131280218365369</v>
      </c>
      <c r="M35" s="11">
        <v>57.44537182713114</v>
      </c>
      <c r="N35" s="11">
        <v>56.209735312087624</v>
      </c>
      <c r="O35" s="11">
        <v>56.428398684578497</v>
      </c>
      <c r="P35" s="11">
        <v>57.465455797180077</v>
      </c>
      <c r="Q35" s="11">
        <v>53.72551577786443</v>
      </c>
      <c r="R35" s="11">
        <v>53.112693762744968</v>
      </c>
      <c r="S35" s="9">
        <f t="shared" si="0"/>
        <v>-0.2026235315977668</v>
      </c>
      <c r="T35" s="11">
        <f t="shared" si="1"/>
        <v>-13.496612966824202</v>
      </c>
    </row>
    <row r="36" spans="1:20" ht="12.95" customHeight="1" x14ac:dyDescent="0.25">
      <c r="A36" s="8" t="s">
        <v>34</v>
      </c>
      <c r="B36" s="11">
        <v>47.748363340432299</v>
      </c>
      <c r="C36" s="11">
        <v>47.649595631278117</v>
      </c>
      <c r="D36" s="11">
        <v>47.68357637408117</v>
      </c>
      <c r="E36" s="11">
        <v>49.216038911232737</v>
      </c>
      <c r="F36" s="11">
        <v>48.165882760229657</v>
      </c>
      <c r="G36" s="11">
        <v>47.19960790741299</v>
      </c>
      <c r="H36" s="11">
        <v>46.916104021164188</v>
      </c>
      <c r="I36" s="11">
        <v>44.755829726097758</v>
      </c>
      <c r="J36" s="11">
        <v>44.638732174625737</v>
      </c>
      <c r="K36" s="11">
        <v>43.199398841274473</v>
      </c>
      <c r="L36" s="11">
        <v>40.575808920899128</v>
      </c>
      <c r="M36" s="11">
        <v>42.178153028905513</v>
      </c>
      <c r="N36" s="11">
        <v>40.392131376723817</v>
      </c>
      <c r="O36" s="11">
        <v>36.800886621809667</v>
      </c>
      <c r="P36" s="11">
        <v>37.952813716307077</v>
      </c>
      <c r="Q36" s="11">
        <v>38.694999378340313</v>
      </c>
      <c r="R36" s="11">
        <v>36.083053337130892</v>
      </c>
      <c r="S36" s="9">
        <f t="shared" si="0"/>
        <v>-0.23552218044032047</v>
      </c>
      <c r="T36" s="11">
        <f t="shared" si="1"/>
        <v>-11.116554570282098</v>
      </c>
    </row>
    <row r="37" spans="1:20" ht="12.95" customHeight="1" x14ac:dyDescent="0.25">
      <c r="A37" s="8" t="s">
        <v>35</v>
      </c>
      <c r="B37" s="11">
        <v>53.858393847651307</v>
      </c>
      <c r="C37" s="11">
        <v>53.424847280504373</v>
      </c>
      <c r="D37" s="11">
        <v>53.069068860579627</v>
      </c>
      <c r="E37" s="11">
        <v>54.385595679970798</v>
      </c>
      <c r="F37" s="11">
        <v>55.364242556882367</v>
      </c>
      <c r="G37" s="11">
        <v>55.004774628240817</v>
      </c>
      <c r="H37" s="11">
        <v>53.996007674520619</v>
      </c>
      <c r="I37" s="11">
        <v>54.070687585380497</v>
      </c>
      <c r="J37" s="11">
        <v>54.17329763134132</v>
      </c>
      <c r="K37" s="11">
        <v>50.842932855634423</v>
      </c>
      <c r="L37" s="11">
        <v>51.719488186962387</v>
      </c>
      <c r="M37" s="11">
        <v>51.124034433212159</v>
      </c>
      <c r="N37" s="11">
        <v>49.759352848943131</v>
      </c>
      <c r="O37" s="11">
        <v>49.945567058082723</v>
      </c>
      <c r="P37" s="11">
        <v>50.670502783354458</v>
      </c>
      <c r="Q37" s="11">
        <v>50.010747111678498</v>
      </c>
      <c r="R37" s="11">
        <v>50.829716747919043</v>
      </c>
      <c r="S37" s="9">
        <f t="shared" si="0"/>
        <v>-7.590355398307902E-2</v>
      </c>
      <c r="T37" s="11">
        <f t="shared" si="1"/>
        <v>-4.1750578803217735</v>
      </c>
    </row>
    <row r="38" spans="1:20" ht="12.95" customHeight="1" x14ac:dyDescent="0.25">
      <c r="A38" s="8" t="s">
        <v>36</v>
      </c>
      <c r="B38" s="11">
        <v>71.831538014532427</v>
      </c>
      <c r="C38" s="11">
        <v>72.367345013674083</v>
      </c>
      <c r="D38" s="11">
        <v>72.053821418856373</v>
      </c>
      <c r="E38" s="11">
        <v>72.730564037069513</v>
      </c>
      <c r="F38" s="11">
        <v>72.447435861652167</v>
      </c>
      <c r="G38" s="11">
        <v>71.855093782081298</v>
      </c>
      <c r="H38" s="11">
        <v>70.919782748077793</v>
      </c>
      <c r="I38" s="11">
        <v>69.490940653636059</v>
      </c>
      <c r="J38" s="11">
        <v>68.901849122066523</v>
      </c>
      <c r="K38" s="11">
        <v>70.088641485061942</v>
      </c>
      <c r="L38" s="11">
        <v>68.286407956912996</v>
      </c>
      <c r="M38" s="11">
        <v>68.426742180385688</v>
      </c>
      <c r="N38" s="11">
        <v>67.65592490344487</v>
      </c>
      <c r="O38" s="11">
        <v>67.375139886910574</v>
      </c>
      <c r="P38" s="11">
        <v>65.809268959849973</v>
      </c>
      <c r="Q38" s="11">
        <v>65.978698500229427</v>
      </c>
      <c r="R38" s="11">
        <v>64.247474681570722</v>
      </c>
      <c r="S38" s="9">
        <f t="shared" si="0"/>
        <v>-0.10587445788579164</v>
      </c>
      <c r="T38" s="11">
        <f t="shared" si="1"/>
        <v>-7.6076191005105755</v>
      </c>
    </row>
    <row r="39" spans="1:20" ht="12.95" customHeight="1" x14ac:dyDescent="0.25">
      <c r="A39" s="8" t="s">
        <v>37</v>
      </c>
      <c r="B39" s="11">
        <v>52.831048835095601</v>
      </c>
      <c r="C39" s="11">
        <v>52.248044689887173</v>
      </c>
      <c r="D39" s="11">
        <v>51.524789863059119</v>
      </c>
      <c r="E39" s="11">
        <v>52.963248372930067</v>
      </c>
      <c r="F39" s="11">
        <v>52.585800940897457</v>
      </c>
      <c r="G39" s="11">
        <v>52.168731341613743</v>
      </c>
      <c r="H39" s="11">
        <v>50.124527777067932</v>
      </c>
      <c r="I39" s="11">
        <v>50.521484435506878</v>
      </c>
      <c r="J39" s="11">
        <v>48.887542067968162</v>
      </c>
      <c r="K39" s="11">
        <v>47.688782128908187</v>
      </c>
      <c r="L39" s="11">
        <v>48.347708881171449</v>
      </c>
      <c r="M39" s="11">
        <v>46.410070461905804</v>
      </c>
      <c r="N39" s="11">
        <v>46.213245552513811</v>
      </c>
      <c r="O39" s="11">
        <v>45.405046708867452</v>
      </c>
      <c r="P39" s="11">
        <v>45.963833877991007</v>
      </c>
      <c r="Q39" s="11">
        <v>45.51345990569942</v>
      </c>
      <c r="R39" s="11">
        <v>45.529493912688757</v>
      </c>
      <c r="S39" s="9">
        <f t="shared" si="0"/>
        <v>-0.12726469013497033</v>
      </c>
      <c r="T39" s="11">
        <f t="shared" si="1"/>
        <v>-6.6392374289249858</v>
      </c>
    </row>
    <row r="40" spans="1:20" ht="12.95" customHeight="1" x14ac:dyDescent="0.25">
      <c r="A40" s="8" t="s">
        <v>38</v>
      </c>
      <c r="B40" s="11">
        <v>59.952518217772713</v>
      </c>
      <c r="C40" s="11">
        <v>59.906330054210031</v>
      </c>
      <c r="D40" s="11">
        <v>59.644385607052342</v>
      </c>
      <c r="E40" s="11">
        <v>58.247712917371572</v>
      </c>
      <c r="F40" s="11">
        <v>59.590516154259213</v>
      </c>
      <c r="G40" s="11">
        <v>60.113291589855677</v>
      </c>
      <c r="H40" s="11">
        <v>59.8316248859065</v>
      </c>
      <c r="I40" s="11">
        <v>60.993942775696532</v>
      </c>
      <c r="J40" s="11">
        <v>59.363739953625611</v>
      </c>
      <c r="K40" s="11">
        <v>56.823024841844678</v>
      </c>
      <c r="L40" s="11">
        <v>57.500218793934422</v>
      </c>
      <c r="M40" s="11">
        <v>55.449077307019962</v>
      </c>
      <c r="N40" s="11">
        <v>53.756458375525369</v>
      </c>
      <c r="O40" s="11">
        <v>52.458736810068181</v>
      </c>
      <c r="P40" s="11">
        <v>52.904702723278447</v>
      </c>
      <c r="Q40" s="11">
        <v>50.975066425369569</v>
      </c>
      <c r="R40" s="11">
        <v>50.012691661572852</v>
      </c>
      <c r="S40" s="9">
        <f t="shared" si="0"/>
        <v>-0.16802606646792462</v>
      </c>
      <c r="T40" s="11">
        <f t="shared" si="1"/>
        <v>-10.100599928282826</v>
      </c>
    </row>
    <row r="41" spans="1:20" ht="12.95" customHeight="1" x14ac:dyDescent="0.25">
      <c r="A41" s="8" t="s">
        <v>39</v>
      </c>
      <c r="B41" s="11">
        <v>80.958417738048524</v>
      </c>
      <c r="C41" s="11">
        <v>81.027969698696069</v>
      </c>
      <c r="D41" s="11">
        <v>81.213700184774751</v>
      </c>
      <c r="E41" s="11">
        <v>81.76290467924062</v>
      </c>
      <c r="F41" s="11">
        <v>80.590645367454769</v>
      </c>
      <c r="G41" s="11">
        <v>80.895688285364201</v>
      </c>
      <c r="H41" s="11">
        <v>80.352174529304165</v>
      </c>
      <c r="I41" s="11">
        <v>80.081428543081529</v>
      </c>
      <c r="J41" s="11">
        <v>78.944839318467601</v>
      </c>
      <c r="K41" s="11">
        <v>76.4924115436378</v>
      </c>
      <c r="L41" s="11">
        <v>73.026554515834633</v>
      </c>
      <c r="M41" s="11">
        <v>70.269899610319655</v>
      </c>
      <c r="N41" s="11">
        <v>71.275640681061589</v>
      </c>
      <c r="O41" s="11">
        <v>70.357627961281921</v>
      </c>
      <c r="P41" s="11">
        <v>69.40856373823722</v>
      </c>
      <c r="Q41" s="11">
        <v>69.560837794337885</v>
      </c>
      <c r="R41" s="11">
        <v>67.84650535365283</v>
      </c>
      <c r="S41" s="9">
        <f t="shared" si="0"/>
        <v>-0.16130875709567638</v>
      </c>
      <c r="T41" s="11">
        <f t="shared" si="1"/>
        <v>-13.049182931711371</v>
      </c>
    </row>
    <row r="42" spans="1:20" ht="12.95" customHeight="1" x14ac:dyDescent="0.25">
      <c r="A42" s="8" t="s">
        <v>40</v>
      </c>
      <c r="B42" s="11">
        <v>68.059735938054331</v>
      </c>
      <c r="C42" s="11">
        <v>68.713514663717561</v>
      </c>
      <c r="D42" s="11">
        <v>70.17777451327504</v>
      </c>
      <c r="E42" s="11">
        <v>70.792433315015572</v>
      </c>
      <c r="F42" s="11">
        <v>69.289485966423683</v>
      </c>
      <c r="G42" s="11">
        <v>70.319244894445362</v>
      </c>
      <c r="H42" s="11">
        <v>69.976220784892263</v>
      </c>
      <c r="I42" s="11">
        <v>69.724855001711575</v>
      </c>
      <c r="J42" s="11">
        <v>68.501350241458596</v>
      </c>
      <c r="K42" s="11">
        <v>68.356391535345111</v>
      </c>
      <c r="L42" s="11">
        <v>68.838188246968457</v>
      </c>
      <c r="M42" s="11">
        <v>67.826410688509625</v>
      </c>
      <c r="N42" s="11">
        <v>65.336622704632205</v>
      </c>
      <c r="O42" s="11">
        <v>66.008701226502097</v>
      </c>
      <c r="P42" s="11">
        <v>65.209863956047528</v>
      </c>
      <c r="Q42" s="11">
        <v>63.522711731999948</v>
      </c>
      <c r="R42" s="11">
        <v>63.287856500324608</v>
      </c>
      <c r="S42" s="9">
        <f t="shared" si="0"/>
        <v>-9.9992376264497862E-2</v>
      </c>
      <c r="T42" s="11">
        <f t="shared" si="1"/>
        <v>-7.0313883941207536</v>
      </c>
    </row>
    <row r="43" spans="1:20" ht="12.95" customHeight="1" x14ac:dyDescent="0.25">
      <c r="A43" s="8" t="s">
        <v>41</v>
      </c>
      <c r="B43" s="11">
        <v>66.902892658332192</v>
      </c>
      <c r="C43" s="11">
        <v>66.725956840126685</v>
      </c>
      <c r="D43" s="11">
        <v>67.196219436512919</v>
      </c>
      <c r="E43" s="11">
        <v>67.174322050282527</v>
      </c>
      <c r="F43" s="11">
        <v>65.44677117210351</v>
      </c>
      <c r="G43" s="11">
        <v>65.567788881544374</v>
      </c>
      <c r="H43" s="11">
        <v>65.726003822029639</v>
      </c>
      <c r="I43" s="11">
        <v>64.183618451355471</v>
      </c>
      <c r="J43" s="11">
        <v>64.448083064841953</v>
      </c>
      <c r="K43" s="11">
        <v>64.044453276872161</v>
      </c>
      <c r="L43" s="11">
        <v>62.933258647673483</v>
      </c>
      <c r="M43" s="11">
        <v>63.590021850173827</v>
      </c>
      <c r="N43" s="11">
        <v>61.499015870006097</v>
      </c>
      <c r="O43" s="11">
        <v>60.417586768668549</v>
      </c>
      <c r="P43" s="11">
        <v>60.810512932634417</v>
      </c>
      <c r="Q43" s="11">
        <v>58.342829825942573</v>
      </c>
      <c r="R43" s="11">
        <v>55.32049030622052</v>
      </c>
      <c r="S43" s="9">
        <f t="shared" si="0"/>
        <v>-0.1562855595731123</v>
      </c>
      <c r="T43" s="11">
        <f t="shared" si="1"/>
        <v>-10.247298575323853</v>
      </c>
    </row>
    <row r="44" spans="1:20" ht="12.95" customHeight="1" x14ac:dyDescent="0.25">
      <c r="A44" s="8" t="s">
        <v>42</v>
      </c>
      <c r="B44" s="11">
        <v>37.667039699971312</v>
      </c>
      <c r="C44" s="11">
        <v>41.382278709457609</v>
      </c>
      <c r="D44" s="11">
        <v>38.422016006444167</v>
      </c>
      <c r="E44" s="11">
        <v>39.409285743556353</v>
      </c>
      <c r="F44" s="11">
        <v>39.21128202781064</v>
      </c>
      <c r="G44" s="11">
        <v>40.374254744526837</v>
      </c>
      <c r="H44" s="11">
        <v>37.48519304986295</v>
      </c>
      <c r="I44" s="11">
        <v>40.269003229071913</v>
      </c>
      <c r="J44" s="11">
        <v>39.155560263001213</v>
      </c>
      <c r="K44" s="11">
        <v>38.493685553631103</v>
      </c>
      <c r="L44" s="11">
        <v>39.416715061218532</v>
      </c>
      <c r="M44" s="11">
        <v>33.947595399303687</v>
      </c>
      <c r="N44" s="11">
        <v>34.119182056302499</v>
      </c>
      <c r="O44" s="11">
        <v>36.311659544761518</v>
      </c>
      <c r="P44" s="11">
        <v>35.14977417075157</v>
      </c>
      <c r="Q44" s="11">
        <v>36.44712935684128</v>
      </c>
      <c r="R44" s="11">
        <v>35.458012753880197</v>
      </c>
      <c r="S44" s="9">
        <f t="shared" si="0"/>
        <v>-0.12176675512042956</v>
      </c>
      <c r="T44" s="11">
        <f t="shared" si="1"/>
        <v>-4.9162419906466397</v>
      </c>
    </row>
    <row r="45" spans="1:20" ht="12.95" customHeight="1" x14ac:dyDescent="0.25">
      <c r="A45" s="8" t="s">
        <v>43</v>
      </c>
      <c r="B45" s="11">
        <v>60.801417655076413</v>
      </c>
      <c r="C45" s="11">
        <v>60.152758792957719</v>
      </c>
      <c r="D45" s="11">
        <v>60.409299278783848</v>
      </c>
      <c r="E45" s="11">
        <v>60.439133919393541</v>
      </c>
      <c r="F45" s="11">
        <v>59.897166351157267</v>
      </c>
      <c r="G45" s="11">
        <v>60.399354724128223</v>
      </c>
      <c r="H45" s="11">
        <v>60.393276478166783</v>
      </c>
      <c r="I45" s="11">
        <v>59.832400391687493</v>
      </c>
      <c r="J45" s="11">
        <v>58.774456570894273</v>
      </c>
      <c r="K45" s="11">
        <v>56.561413952815727</v>
      </c>
      <c r="L45" s="11">
        <v>57.009946973916783</v>
      </c>
      <c r="M45" s="11">
        <v>56.057386227651143</v>
      </c>
      <c r="N45" s="11">
        <v>54.945431983995299</v>
      </c>
      <c r="O45" s="11">
        <v>54.513188399786422</v>
      </c>
      <c r="P45" s="11">
        <v>53.699942910911084</v>
      </c>
      <c r="Q45" s="11">
        <v>52.004473329257962</v>
      </c>
      <c r="R45" s="11">
        <v>50.292352799675108</v>
      </c>
      <c r="S45" s="9">
        <f t="shared" si="0"/>
        <v>-0.16733625666394059</v>
      </c>
      <c r="T45" s="11">
        <f t="shared" si="1"/>
        <v>-10.107001924453115</v>
      </c>
    </row>
    <row r="46" spans="1:20" ht="12.95" customHeight="1" x14ac:dyDescent="0.25">
      <c r="A46" s="8" t="s">
        <v>44</v>
      </c>
      <c r="B46" s="11">
        <v>58.977436511465108</v>
      </c>
      <c r="C46" s="11">
        <v>59.965163787219979</v>
      </c>
      <c r="D46" s="11">
        <v>60.749532596740558</v>
      </c>
      <c r="E46" s="11">
        <v>61.330195934388271</v>
      </c>
      <c r="F46" s="11">
        <v>61.314193199591053</v>
      </c>
      <c r="G46" s="11">
        <v>61.256915001456022</v>
      </c>
      <c r="H46" s="11">
        <v>59.93468954487691</v>
      </c>
      <c r="I46" s="11">
        <v>59.757568856684621</v>
      </c>
      <c r="J46" s="11">
        <v>56.36846091740302</v>
      </c>
      <c r="K46" s="11">
        <v>57.205040141553233</v>
      </c>
      <c r="L46" s="11">
        <v>57.021786961061871</v>
      </c>
      <c r="M46" s="11">
        <v>56.912750014214957</v>
      </c>
      <c r="N46" s="11">
        <v>57.327928023585557</v>
      </c>
      <c r="O46" s="11">
        <v>57.119516517542422</v>
      </c>
      <c r="P46" s="11">
        <v>56.822877039362609</v>
      </c>
      <c r="Q46" s="11">
        <v>56.900691059991217</v>
      </c>
      <c r="R46" s="11">
        <v>56.506585911604141</v>
      </c>
      <c r="S46" s="9">
        <f t="shared" si="0"/>
        <v>-7.7547638331753599E-2</v>
      </c>
      <c r="T46" s="11">
        <f t="shared" si="1"/>
        <v>-4.7503290898518813</v>
      </c>
    </row>
    <row r="47" spans="1:20" ht="12.95" customHeight="1" x14ac:dyDescent="0.25">
      <c r="A47" s="8" t="s">
        <v>45</v>
      </c>
      <c r="B47" s="11">
        <v>47.665574902707213</v>
      </c>
      <c r="C47" s="11">
        <v>47.928367673862702</v>
      </c>
      <c r="D47" s="11">
        <v>46.685120459039318</v>
      </c>
      <c r="E47" s="11">
        <v>47.423231880765698</v>
      </c>
      <c r="F47" s="11">
        <v>48.414802783981337</v>
      </c>
      <c r="G47" s="11">
        <v>47.330692196607778</v>
      </c>
      <c r="H47" s="11">
        <v>48.050765393221603</v>
      </c>
      <c r="I47" s="11">
        <v>47.800667241622243</v>
      </c>
      <c r="J47" s="11">
        <v>47.704837212533057</v>
      </c>
      <c r="K47" s="11">
        <v>45.179952266296183</v>
      </c>
      <c r="L47" s="11">
        <v>46.222995659424427</v>
      </c>
      <c r="M47" s="11">
        <v>44.94956676132918</v>
      </c>
      <c r="N47" s="11">
        <v>43.205765032473742</v>
      </c>
      <c r="O47" s="11">
        <v>41.178358165084163</v>
      </c>
      <c r="P47" s="11">
        <v>42.955888457017871</v>
      </c>
      <c r="Q47" s="11">
        <v>41.608195484005229</v>
      </c>
      <c r="R47" s="11">
        <v>40.707729798623177</v>
      </c>
      <c r="S47" s="9">
        <f t="shared" si="0"/>
        <v>-0.13992954868425256</v>
      </c>
      <c r="T47" s="11">
        <f t="shared" si="1"/>
        <v>-6.6229623979846011</v>
      </c>
    </row>
    <row r="48" spans="1:20" ht="12.95" customHeight="1" x14ac:dyDescent="0.25">
      <c r="A48" s="8" t="s">
        <v>46</v>
      </c>
      <c r="B48" s="11">
        <v>52.864084701676099</v>
      </c>
      <c r="C48" s="11">
        <v>57.857298807046909</v>
      </c>
      <c r="D48" s="11">
        <v>54.919919338426062</v>
      </c>
      <c r="E48" s="11">
        <v>53.443730413276519</v>
      </c>
      <c r="F48" s="11">
        <v>53.329302308863262</v>
      </c>
      <c r="G48" s="11">
        <v>51.243343945450718</v>
      </c>
      <c r="H48" s="11">
        <v>49.949719696654533</v>
      </c>
      <c r="I48" s="11">
        <v>50.691062505059243</v>
      </c>
      <c r="J48" s="11">
        <v>49.452632775357088</v>
      </c>
      <c r="K48" s="11">
        <v>45.387508695602527</v>
      </c>
      <c r="L48" s="11">
        <v>42.341526815980203</v>
      </c>
      <c r="M48" s="11">
        <v>39.162685313846012</v>
      </c>
      <c r="N48" s="11">
        <v>41.068374290230281</v>
      </c>
      <c r="O48" s="11">
        <v>42.910874570919823</v>
      </c>
      <c r="P48" s="11">
        <v>41.669654076994313</v>
      </c>
      <c r="Q48" s="11">
        <v>40.460064946122912</v>
      </c>
      <c r="R48" s="11">
        <v>40.587087490431777</v>
      </c>
      <c r="S48" s="9">
        <f t="shared" si="0"/>
        <v>-0.20795396308177472</v>
      </c>
      <c r="T48" s="11">
        <f t="shared" si="1"/>
        <v>-10.656256455018941</v>
      </c>
    </row>
    <row r="49" spans="1:20" ht="12.95" customHeight="1" x14ac:dyDescent="0.25">
      <c r="A49" s="8" t="s">
        <v>47</v>
      </c>
      <c r="B49" s="11">
        <v>61.219128031784017</v>
      </c>
      <c r="C49" s="11">
        <v>59.348586667576321</v>
      </c>
      <c r="D49" s="11">
        <v>59.227905179040732</v>
      </c>
      <c r="E49" s="11">
        <v>58.820601425540993</v>
      </c>
      <c r="F49" s="11">
        <v>58.060836448481297</v>
      </c>
      <c r="G49" s="11">
        <v>58.387639453206489</v>
      </c>
      <c r="H49" s="11">
        <v>60.499663090164788</v>
      </c>
      <c r="I49" s="11">
        <v>60.325350712297443</v>
      </c>
      <c r="J49" s="11">
        <v>59.316516064406137</v>
      </c>
      <c r="K49" s="11">
        <v>55.657554045566627</v>
      </c>
      <c r="L49" s="11">
        <v>56.860717856763458</v>
      </c>
      <c r="M49" s="11">
        <v>55.862570639548473</v>
      </c>
      <c r="N49" s="11">
        <v>55.386088400536622</v>
      </c>
      <c r="O49" s="11">
        <v>52.651861668766223</v>
      </c>
      <c r="P49" s="11">
        <v>54.539849449372937</v>
      </c>
      <c r="Q49" s="11">
        <v>54.304580705391608</v>
      </c>
      <c r="R49" s="11">
        <v>54.054210853389698</v>
      </c>
      <c r="S49" s="9">
        <f t="shared" si="0"/>
        <v>-7.4218253048056959E-2</v>
      </c>
      <c r="T49" s="11">
        <f t="shared" si="1"/>
        <v>-4.3334285998167914</v>
      </c>
    </row>
    <row r="50" spans="1:20" ht="12.95" customHeight="1" x14ac:dyDescent="0.25">
      <c r="A50" s="8" t="s">
        <v>48</v>
      </c>
      <c r="B50" s="11">
        <v>52.171914537287748</v>
      </c>
      <c r="C50" s="11">
        <v>52.524725793284027</v>
      </c>
      <c r="D50" s="11">
        <v>52.240202718087779</v>
      </c>
      <c r="E50" s="11">
        <v>52.547178761866178</v>
      </c>
      <c r="F50" s="11">
        <v>51.336110716834291</v>
      </c>
      <c r="G50" s="11">
        <v>50.880134594343843</v>
      </c>
      <c r="H50" s="11">
        <v>51.307999924740749</v>
      </c>
      <c r="I50" s="11">
        <v>51.200816177398693</v>
      </c>
      <c r="J50" s="11">
        <v>50.743518513705439</v>
      </c>
      <c r="K50" s="11">
        <v>49.716420904176722</v>
      </c>
      <c r="L50" s="11">
        <v>49.286698622448441</v>
      </c>
      <c r="M50" s="11">
        <v>49.753672901120801</v>
      </c>
      <c r="N50" s="11">
        <v>48.91975189480484</v>
      </c>
      <c r="O50" s="11">
        <v>48.802919416597682</v>
      </c>
      <c r="P50" s="11">
        <v>48.740833536131873</v>
      </c>
      <c r="Q50" s="11">
        <v>47.856116014397863</v>
      </c>
      <c r="R50" s="11">
        <v>49.888166704249528</v>
      </c>
      <c r="S50" s="9">
        <f t="shared" si="0"/>
        <v>-1.9496172681205737E-2</v>
      </c>
      <c r="T50" s="11">
        <f t="shared" si="1"/>
        <v>-0.99196789009431541</v>
      </c>
    </row>
    <row r="51" spans="1:20" ht="12.95" customHeight="1" x14ac:dyDescent="0.25">
      <c r="A51" s="8" t="s">
        <v>49</v>
      </c>
      <c r="B51" s="11">
        <v>75.350609129625653</v>
      </c>
      <c r="C51" s="11">
        <v>76.035772734901073</v>
      </c>
      <c r="D51" s="11">
        <v>76.234445121438256</v>
      </c>
      <c r="E51" s="11">
        <v>75.586534939676852</v>
      </c>
      <c r="F51" s="11">
        <v>76.436028971392972</v>
      </c>
      <c r="G51" s="11">
        <v>76.03220590903689</v>
      </c>
      <c r="H51" s="11">
        <v>75.073282356900791</v>
      </c>
      <c r="I51" s="11">
        <v>74.757238784686578</v>
      </c>
      <c r="J51" s="11">
        <v>74.313028118822572</v>
      </c>
      <c r="K51" s="11">
        <v>73.648925825471508</v>
      </c>
      <c r="L51" s="11">
        <v>72.991591937719207</v>
      </c>
      <c r="M51" s="11">
        <v>71.930952747999783</v>
      </c>
      <c r="N51" s="11">
        <v>71.520485605056948</v>
      </c>
      <c r="O51" s="11">
        <v>72.302515058059143</v>
      </c>
      <c r="P51" s="11">
        <v>71.806132436641533</v>
      </c>
      <c r="Q51" s="11">
        <v>71.474574234292191</v>
      </c>
      <c r="R51" s="11">
        <v>68.534941159482102</v>
      </c>
      <c r="S51" s="9">
        <f t="shared" si="0"/>
        <v>-9.8606434732728121E-2</v>
      </c>
      <c r="T51" s="11">
        <f t="shared" si="1"/>
        <v>-7.4972647495547875</v>
      </c>
    </row>
    <row r="52" spans="1:20" ht="12.95" customHeight="1" x14ac:dyDescent="0.25">
      <c r="A52" s="8" t="s">
        <v>50</v>
      </c>
      <c r="B52" s="11">
        <v>37.308167355421148</v>
      </c>
      <c r="C52" s="11">
        <v>39.257663722177419</v>
      </c>
      <c r="D52" s="11">
        <v>38.436920870669212</v>
      </c>
      <c r="E52" s="11">
        <v>38.272008543826942</v>
      </c>
      <c r="F52" s="11">
        <v>40.655409124338213</v>
      </c>
      <c r="G52" s="11">
        <v>39.303396006543728</v>
      </c>
      <c r="H52" s="11">
        <v>35.873889489330331</v>
      </c>
      <c r="I52" s="11">
        <v>37.724529971058438</v>
      </c>
      <c r="J52" s="11">
        <v>34.008058421583968</v>
      </c>
      <c r="K52" s="11">
        <v>32.11558856691925</v>
      </c>
      <c r="L52" s="11">
        <v>32.416498277388698</v>
      </c>
      <c r="M52" s="11">
        <v>32.20387104686688</v>
      </c>
      <c r="N52" s="11">
        <v>26.772461777878679</v>
      </c>
      <c r="O52" s="11">
        <v>26.690394978502709</v>
      </c>
      <c r="P52" s="11">
        <v>27.129812007460899</v>
      </c>
      <c r="Q52" s="11">
        <v>37.410526613387972</v>
      </c>
      <c r="R52" s="11">
        <v>39.017255717025307</v>
      </c>
      <c r="S52" s="9">
        <f t="shared" si="0"/>
        <v>-7.2802942898567702E-3</v>
      </c>
      <c r="T52" s="11">
        <f t="shared" si="1"/>
        <v>-0.2861402895184213</v>
      </c>
    </row>
    <row r="53" spans="1:20" ht="12.95" customHeight="1" x14ac:dyDescent="0.25">
      <c r="A53" s="8" t="s">
        <v>51</v>
      </c>
      <c r="B53" s="11">
        <v>59.429561388455923</v>
      </c>
      <c r="C53" s="11">
        <v>60.643245756778803</v>
      </c>
      <c r="D53" s="11">
        <v>60.358424372892777</v>
      </c>
      <c r="E53" s="11">
        <v>60.395074164669438</v>
      </c>
      <c r="F53" s="11">
        <v>59.176528168132243</v>
      </c>
      <c r="G53" s="11">
        <v>58.79107585725049</v>
      </c>
      <c r="H53" s="11">
        <v>58.378582190327514</v>
      </c>
      <c r="I53" s="11">
        <v>58.83313521306993</v>
      </c>
      <c r="J53" s="11">
        <v>57.386744628165218</v>
      </c>
      <c r="K53" s="11">
        <v>54.981194850245977</v>
      </c>
      <c r="L53" s="11">
        <v>55.533833151603943</v>
      </c>
      <c r="M53" s="11">
        <v>54.412505625450073</v>
      </c>
      <c r="N53" s="11">
        <v>52.336823898115661</v>
      </c>
      <c r="O53" s="11">
        <v>53.344724327061932</v>
      </c>
      <c r="P53" s="11">
        <v>52.42175852560171</v>
      </c>
      <c r="Q53" s="11">
        <v>51.768670881094323</v>
      </c>
      <c r="R53" s="11">
        <v>51.224478079614357</v>
      </c>
      <c r="S53" s="9">
        <f t="shared" si="0"/>
        <v>-0.12870316910016155</v>
      </c>
      <c r="T53" s="11">
        <f t="shared" si="1"/>
        <v>-7.5665977776361331</v>
      </c>
    </row>
    <row r="54" spans="1:20" ht="12.95" customHeight="1" x14ac:dyDescent="0.25">
      <c r="A54" s="8" t="s">
        <v>52</v>
      </c>
      <c r="B54" s="11">
        <v>34.902573158891741</v>
      </c>
      <c r="C54" s="11">
        <v>40.564125272677167</v>
      </c>
      <c r="D54" s="11">
        <v>34.676048408052132</v>
      </c>
      <c r="E54" s="11">
        <v>36.670141683947143</v>
      </c>
      <c r="F54" s="11">
        <v>36.858948389650202</v>
      </c>
      <c r="G54" s="11">
        <v>37.054174379246668</v>
      </c>
      <c r="H54" s="11">
        <v>34.281971440686121</v>
      </c>
      <c r="I54" s="11">
        <v>36.446296049920903</v>
      </c>
      <c r="J54" s="11">
        <v>35.311378703901219</v>
      </c>
      <c r="K54" s="11">
        <v>35.971137513353881</v>
      </c>
      <c r="L54" s="11">
        <v>36.231628315824381</v>
      </c>
      <c r="M54" s="11">
        <v>31.927294271730069</v>
      </c>
      <c r="N54" s="11">
        <v>31.586359655537699</v>
      </c>
      <c r="O54" s="11">
        <v>34.419502495529578</v>
      </c>
      <c r="P54" s="11">
        <v>33.677264216321717</v>
      </c>
      <c r="Q54" s="11">
        <v>35.0829368184449</v>
      </c>
      <c r="R54" s="11">
        <v>35.321685314037431</v>
      </c>
      <c r="S54" s="9">
        <f t="shared" si="0"/>
        <v>-4.6755570572895255E-2</v>
      </c>
      <c r="T54" s="11">
        <f t="shared" si="1"/>
        <v>-1.7324890652092364</v>
      </c>
    </row>
    <row r="55" spans="1:20" ht="12.95" customHeight="1" x14ac:dyDescent="0.25">
      <c r="A55" s="8" t="s">
        <v>53</v>
      </c>
      <c r="B55" s="11">
        <v>83.964474165549689</v>
      </c>
      <c r="C55" s="11">
        <v>82.785395261734905</v>
      </c>
      <c r="D55" s="11">
        <v>83.546222887304353</v>
      </c>
      <c r="E55" s="11">
        <v>83.950796129127241</v>
      </c>
      <c r="F55" s="11">
        <v>83.325137103271601</v>
      </c>
      <c r="G55" s="11">
        <v>83.270449413026839</v>
      </c>
      <c r="H55" s="11">
        <v>83.040085868683846</v>
      </c>
      <c r="I55" s="11">
        <v>83.46833475401445</v>
      </c>
      <c r="J55" s="11">
        <v>82.807431238548475</v>
      </c>
      <c r="K55" s="11">
        <v>80.907764864290669</v>
      </c>
      <c r="L55" s="11">
        <v>82.096497284858728</v>
      </c>
      <c r="M55" s="11">
        <v>81.545919642316093</v>
      </c>
      <c r="N55" s="11">
        <v>80.588146006091691</v>
      </c>
      <c r="O55" s="11">
        <v>79.864541488110333</v>
      </c>
      <c r="P55" s="11">
        <v>80.122179393064371</v>
      </c>
      <c r="Q55" s="11">
        <v>79.06980386709877</v>
      </c>
      <c r="R55" s="11">
        <v>79.267305107246571</v>
      </c>
      <c r="S55" s="9">
        <f t="shared" si="0"/>
        <v>-4.807400865491207E-2</v>
      </c>
      <c r="T55" s="11">
        <f t="shared" si="1"/>
        <v>-4.0031443057802676</v>
      </c>
    </row>
    <row r="56" spans="1:20" ht="12.95" customHeight="1" x14ac:dyDescent="0.25">
      <c r="A56" s="8" t="s">
        <v>54</v>
      </c>
      <c r="B56" s="11">
        <v>62.150257457599558</v>
      </c>
      <c r="C56" s="11">
        <v>61.724083844202262</v>
      </c>
      <c r="D56" s="11">
        <v>61.950465064104009</v>
      </c>
      <c r="E56" s="11">
        <v>61.178513201210819</v>
      </c>
      <c r="F56" s="11">
        <v>62.167909487937749</v>
      </c>
      <c r="G56" s="11">
        <v>61.93446886843752</v>
      </c>
      <c r="H56" s="11">
        <v>60.464180368962737</v>
      </c>
      <c r="I56" s="11">
        <v>60.291150534742492</v>
      </c>
      <c r="J56" s="11">
        <v>60.155633536520689</v>
      </c>
      <c r="K56" s="11">
        <v>59.00043334110881</v>
      </c>
      <c r="L56" s="11">
        <v>58.312920453537863</v>
      </c>
      <c r="M56" s="11">
        <v>58.540304677258653</v>
      </c>
      <c r="N56" s="11">
        <v>56.074339303403221</v>
      </c>
      <c r="O56" s="11">
        <v>58.388282378934299</v>
      </c>
      <c r="P56" s="11">
        <v>58.314584270773928</v>
      </c>
      <c r="Q56" s="11">
        <v>58.427570616653163</v>
      </c>
      <c r="R56" s="11">
        <v>57.217817407640553</v>
      </c>
      <c r="S56" s="9">
        <f t="shared" si="0"/>
        <v>-7.6155516418751845E-2</v>
      </c>
      <c r="T56" s="11">
        <f t="shared" si="1"/>
        <v>-4.7166514607969674</v>
      </c>
    </row>
    <row r="57" spans="1:20" ht="12.95" customHeight="1" x14ac:dyDescent="0.25">
      <c r="A57" s="8" t="s">
        <v>55</v>
      </c>
      <c r="B57" s="11">
        <v>81.365520488150096</v>
      </c>
      <c r="C57" s="11">
        <v>81.472187265070005</v>
      </c>
      <c r="D57" s="11">
        <v>81.397833891916065</v>
      </c>
      <c r="E57" s="11">
        <v>81.210834313464275</v>
      </c>
      <c r="F57" s="11">
        <v>81.654446205285055</v>
      </c>
      <c r="G57" s="11">
        <v>80.938323820948057</v>
      </c>
      <c r="H57" s="11">
        <v>80.973250937599474</v>
      </c>
      <c r="I57" s="11">
        <v>79.85392924208341</v>
      </c>
      <c r="J57" s="11">
        <v>79.384362064301413</v>
      </c>
      <c r="K57" s="11">
        <v>77.373392191819548</v>
      </c>
      <c r="L57" s="11">
        <v>76.295299886757675</v>
      </c>
      <c r="M57" s="11">
        <v>74.215779936028426</v>
      </c>
      <c r="N57" s="11">
        <v>75.383461207169248</v>
      </c>
      <c r="O57" s="11">
        <v>76.222265850004945</v>
      </c>
      <c r="P57" s="11">
        <v>75.847453964139177</v>
      </c>
      <c r="Q57" s="11">
        <v>76.985893103910854</v>
      </c>
      <c r="R57" s="11">
        <v>75.764128229502859</v>
      </c>
      <c r="S57" s="9">
        <f t="shared" si="0"/>
        <v>-6.3927634613382467E-2</v>
      </c>
      <c r="T57" s="11">
        <f t="shared" si="1"/>
        <v>-5.1741955914451978</v>
      </c>
    </row>
    <row r="58" spans="1:20" ht="12.95" customHeight="1" x14ac:dyDescent="0.25">
      <c r="A58" s="2" t="s">
        <v>56</v>
      </c>
      <c r="B58" s="11">
        <v>59.989051769072773</v>
      </c>
      <c r="C58" s="11">
        <v>60.710595816790651</v>
      </c>
      <c r="D58" s="11">
        <v>60.087943258851411</v>
      </c>
      <c r="E58" s="11">
        <v>60.487954430639483</v>
      </c>
      <c r="F58" s="11">
        <v>60.339615806920882</v>
      </c>
      <c r="G58" s="11">
        <v>60.263214853489892</v>
      </c>
      <c r="H58" s="11">
        <v>59.666653224926968</v>
      </c>
      <c r="I58" s="11">
        <v>59.617619652980039</v>
      </c>
      <c r="J58" s="11">
        <v>58.742303382687098</v>
      </c>
      <c r="K58" s="11">
        <v>57.278351031408903</v>
      </c>
      <c r="L58" s="11">
        <v>57.060631670849673</v>
      </c>
      <c r="M58" s="11">
        <v>55.943224353599497</v>
      </c>
      <c r="N58" s="11">
        <v>55.160635879790902</v>
      </c>
      <c r="O58" s="11">
        <v>55.115419105580287</v>
      </c>
      <c r="P58" s="11">
        <v>54.836861955095827</v>
      </c>
      <c r="Q58" s="11">
        <v>54.382484695433291</v>
      </c>
      <c r="R58" s="11">
        <v>53.818586118002173</v>
      </c>
      <c r="S58" s="9">
        <f t="shared" si="0"/>
        <v>-0.10694133645467974</v>
      </c>
      <c r="T58" s="11">
        <f t="shared" si="1"/>
        <v>-6.4446287354877185</v>
      </c>
    </row>
    <row r="59" spans="1:20" ht="12.95" customHeight="1" x14ac:dyDescent="0.25">
      <c r="A59" s="17" t="s">
        <v>57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5"/>
      <c r="Q59" s="15"/>
      <c r="R59" s="15"/>
      <c r="S59" s="15"/>
      <c r="T59" s="15"/>
    </row>
    <row r="60" spans="1:20" ht="12.95" customHeight="1" x14ac:dyDescent="0.25">
      <c r="A60" s="3" t="s">
        <v>58</v>
      </c>
      <c r="J60" s="1"/>
      <c r="K60" s="1"/>
    </row>
    <row r="61" spans="1:20" ht="12.95" customHeight="1" x14ac:dyDescent="0.25">
      <c r="A61" s="4" t="s">
        <v>59</v>
      </c>
    </row>
    <row r="63" spans="1:20" ht="12.95" customHeight="1" x14ac:dyDescent="0.25">
      <c r="A63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59:O59"/>
    <mergeCell ref="S4:T4"/>
    <mergeCell ref="S5:T5"/>
  </mergeCells>
  <pageMargins left="0.7" right="0.7" top="0.75" bottom="0.75" header="0.3" footer="0.3"/>
  <pageSetup scale="7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"/>
  <sheetViews>
    <sheetView showGridLines="0" workbookViewId="0"/>
  </sheetViews>
  <sheetFormatPr defaultRowHeight="15" x14ac:dyDescent="0.25"/>
  <cols>
    <col min="1" max="1" width="12.85546875" customWidth="1"/>
  </cols>
  <sheetData>
    <row r="12" ht="50.2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showGridLines="0" workbookViewId="0"/>
  </sheetViews>
  <sheetFormatPr defaultRowHeight="15" x14ac:dyDescent="0.25"/>
  <cols>
    <col min="1" max="1" width="20.140625" customWidth="1"/>
    <col min="2" max="2" width="15.7109375" customWidth="1"/>
    <col min="3" max="4" width="11.7109375" customWidth="1"/>
    <col min="5" max="5" width="10.85546875" customWidth="1"/>
  </cols>
  <sheetData>
    <row r="8" ht="12.75" customHeight="1" x14ac:dyDescent="0.25"/>
    <row r="9" ht="25.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Lindstrom, Perry </cp:lastModifiedBy>
  <dcterms:created xsi:type="dcterms:W3CDTF">2012-03-07T20:42:24Z</dcterms:created>
  <dcterms:modified xsi:type="dcterms:W3CDTF">2019-02-26T14:35:20Z</dcterms:modified>
  <cp:category/>
</cp:coreProperties>
</file>